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docProps/core.xml" Id="rId3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Id5" /><Relationship Type="http://schemas.openxmlformats.org/officeDocument/2006/relationships/extended-properties" Target="docProps/app.xml" Id="rId4" 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defaultThemeVersion="124226"/>
  <mc:AlternateContent xmlns:mc="http://schemas.openxmlformats.org/markup-compatibility/2006">
    <mc:Choice Requires="x15">
      <x15ac:absPath xmlns:x15ac="http://schemas.microsoft.com/office/spreadsheetml/2010/11/ac" url="https://exeloncorp.sharepoint.com/sites/TransmissionFormulaRateUpdateDiscoveryandInformation/Shared Documents/General/PECO/PECO 2024 Annual Update/Filings - 2024 Formula Rate Annual Update/"/>
    </mc:Choice>
  </mc:AlternateContent>
  <xr:revisionPtr revIDLastSave="2" documentId="13_ncr:1_{B4B06D92-3DFE-4F90-B55F-1F075D0A4BF4}" xr6:coauthVersionLast="47" xr6:coauthVersionMax="47" xr10:uidLastSave="{FD4A805C-0BC8-42C0-9A4C-45E5955E64E8}"/>
  <x:bookViews>
    <x:workbookView xWindow="28680" yWindow="-120" windowWidth="29040" windowHeight="15840" tabRatio="793" activeTab="1" xr2:uid="{00000000-000D-0000-FFFF-FFFF00000000}"/>
  </x:bookViews>
  <x:sheets>
    <x:sheet name="Title" sheetId="15" r:id="rId1"/>
    <x:sheet name="Attachment H-7B" sheetId="16" r:id="rId2"/>
    <x:sheet name="1 - Revenue Requirement" sheetId="13" r:id="rId3"/>
    <x:sheet name="2 - True-Up" sheetId="17" r:id="rId4"/>
    <x:sheet name="3 - Support" sheetId="2" r:id="rId5"/>
  </x:sheets>
  <x:definedNames>
    <x:definedName name="_1K" hidden="1">#REF!</x:definedName>
    <x:definedName name="_2K" hidden="1">#REF!</x:definedName>
    <x:definedName name="_2S" hidden="1">#REF!</x:definedName>
    <x:definedName name="_4S" hidden="1">#REF!</x:definedName>
    <x:definedName name="_FEB01" hidden="1">{#N/A,#N/A,FALSE,"EMPPAY"}</x:definedName>
    <x:definedName name="_Fill" hidden="1">#REF!</x:definedName>
    <x:definedName name="_JAN01" hidden="1">{#N/A,#N/A,FALSE,"EMPPAY"}</x:definedName>
    <x:definedName name="_JAN2001" hidden="1">{#N/A,#N/A,FALSE,"EMPPAY"}</x:definedName>
    <x:definedName name="_Order1" hidden="1">255</x:definedName>
    <x:definedName name="_Order2" hidden="1">0</x:definedName>
    <x: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" hidden="1">{#N/A,#N/A,FALSE,"EMPPAY"}</x:definedName>
    <x:definedName name="aaa" hidden="1">{#N/A,#N/A,FALSE,"O&amp;M by processes";#N/A,#N/A,FALSE,"Elec Act vs Bud";#N/A,#N/A,FALSE,"G&amp;A";#N/A,#N/A,FALSE,"BGS";#N/A,#N/A,FALSE,"Res Cost"}</x:definedName>
    <x:definedName name="aaaaaaaaaaaaaaa" hidden="1">{#N/A,#N/A,FALSE,"O&amp;M by processes";#N/A,#N/A,FALSE,"Elec Act vs Bud";#N/A,#N/A,FALSE,"G&amp;A";#N/A,#N/A,FALSE,"BGS";#N/A,#N/A,FALSE,"Res Cost"}</x:definedName>
    <x: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lignment" hidden="1">"a1"</x:definedName>
    <x: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nscount" hidden="1">1</x:definedName>
    <x:definedName name="AS2DocOpenMode" hidden="1">"AS2DocumentEdit"</x:definedName>
    <x: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bb" hidden="1">{#N/A,#N/A,FALSE,"O&amp;M by processes";#N/A,#N/A,FALSE,"Elec Act vs Bud";#N/A,#N/A,FALSE,"G&amp;A";#N/A,#N/A,FALSE,"BGS";#N/A,#N/A,FALSE,"Res Cost"}</x:definedName>
    <x:definedName name="bbbb" hidden="1">{#N/A,#N/A,FALSE,"O&amp;M by processes";#N/A,#N/A,FALSE,"Elec Act vs Bud";#N/A,#N/A,FALSE,"G&amp;A";#N/A,#N/A,FALSE,"BGS";#N/A,#N/A,FALSE,"Res Cost"}</x:definedName>
    <x:definedName name="bbbbb" hidden="1">{#N/A,#N/A,FALSE,"O&amp;M by processes";#N/A,#N/A,FALSE,"Elec Act vs Bud";#N/A,#N/A,FALSE,"G&amp;A";#N/A,#N/A,FALSE,"BGS";#N/A,#N/A,FALSE,"Res Cost"}</x:definedName>
    <x:definedName name="bbc" hidden="1">{#N/A,#N/A,FALSE,"O&amp;M by processes";#N/A,#N/A,FALSE,"Elec Act vs Bud";#N/A,#N/A,FALSE,"G&amp;A";#N/A,#N/A,FALSE,"BGS";#N/A,#N/A,FALSE,"Res Cost"}</x:definedName>
    <x: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an" hidden="1">{#N/A,#N/A,FALSE,"O&amp;M by processes";#N/A,#N/A,FALSE,"Elec Act vs Bud";#N/A,#N/A,FALSE,"G&amp;A";#N/A,#N/A,FALSE,"BGS";#N/A,#N/A,FALSE,"Res Cost"}</x:definedName>
    <x: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c" hidden="1">{#N/A,#N/A,FALSE,"O&amp;M by processes";#N/A,#N/A,FALSE,"Elec Act vs Bud";#N/A,#N/A,FALSE,"G&amp;A";#N/A,#N/A,FALSE,"BGS";#N/A,#N/A,FALSE,"Res Cost"}</x:definedName>
    <x:definedName name="cccc" hidden="1">{#N/A,#N/A,FALSE,"O&amp;M by processes";#N/A,#N/A,FALSE,"Elec Act vs Bud";#N/A,#N/A,FALSE,"G&amp;A";#N/A,#N/A,FALSE,"BGS";#N/A,#N/A,FALSE,"Res Cost"}</x:definedName>
    <x:definedName name="ClientMatter" hidden="1">"b1"</x:definedName>
    <x:definedName name="CompanyName">#REF!</x:definedName>
    <x:definedName name="Consolid" hidden="1">{#N/A,#N/A,FALSE,"O&amp;M by processes";#N/A,#N/A,FALSE,"Elec Act vs Bud";#N/A,#N/A,FALSE,"G&amp;A";#N/A,#N/A,FALSE,"BGS";#N/A,#N/A,FALSE,"Res Cost"}</x:definedName>
    <x:definedName name="Consolidated" hidden="1">{#N/A,#N/A,FALSE,"O&amp;M by processes";#N/A,#N/A,FALSE,"Elec Act vs Bud";#N/A,#N/A,FALSE,"G&amp;A";#N/A,#N/A,FALSE,"BGS";#N/A,#N/A,FALSE,"Res Cost"}</x:definedName>
    <x:definedName name="da" hidden="1">{#N/A,#N/A,FALSE,"O&amp;M by processes";#N/A,#N/A,FALSE,"Elec Act vs Bud";#N/A,#N/A,FALSE,"G&amp;A";#N/A,#N/A,FALSE,"BGS";#N/A,#N/A,FALSE,"Res Cost"}</x:definedName>
    <x:definedName name="dada" hidden="1">{#N/A,#N/A,FALSE,"O&amp;M by processes";#N/A,#N/A,FALSE,"Elec Act vs Bud";#N/A,#N/A,FALSE,"G&amp;A";#N/A,#N/A,FALSE,"BGS";#N/A,#N/A,FALSE,"Res Cost"}</x:definedName>
    <x: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ATAFEEDER">[0]!DATAFEEDER</x:definedName>
    <x:definedName name="Date" hidden="1">"b1"</x:definedName>
    <x: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EC00" hidden="1">{#N/A,#N/A,FALSE,"ARREC"}</x:definedName>
    <x:definedName name="delete" hidden="1">{#N/A,#N/A,FALSE,"CURRENT"}</x:definedName>
    <x: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d">36787.5547596065</x:definedName>
    <x: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ocumentName" hidden="1">"b1"</x:definedName>
    <x:definedName name="DocumentNum" hidden="1">"a1"</x:definedName>
    <x: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eee" hidden="1">{#N/A,#N/A,FALSE,"O&amp;M by processes";#N/A,#N/A,FALSE,"Elec Act vs Bud";#N/A,#N/A,FALSE,"G&amp;A";#N/A,#N/A,FALSE,"BGS";#N/A,#N/A,FALSE,"Res Cost"}</x:definedName>
    <x:definedName name="EssOptions">"1100000000130100_11-          00"</x:definedName>
    <x:definedName name="EV__LASTREFTIME__" hidden="1">39826.8319444444</x:definedName>
    <x: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EB00" hidden="1">{#N/A,#N/A,FALSE,"ARREC"}</x:definedName>
    <x: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ita" hidden="1">{#N/A,#N/A,FALSE,"O&amp;M by processes";#N/A,#N/A,FALSE,"Elec Act vs Bud";#N/A,#N/A,FALSE,"G&amp;A";#N/A,#N/A,FALSE,"BGS";#N/A,#N/A,FALSE,"Res Cost"}</x:definedName>
    <x:definedName name="gitah" hidden="1">{#N/A,#N/A,FALSE,"O&amp;M by processes";#N/A,#N/A,FALSE,"Elec Act vs Bud";#N/A,#N/A,FALSE,"G&amp;A";#N/A,#N/A,FALSE,"BGS";#N/A,#N/A,FALSE,"Res Cost"}</x:definedName>
    <x: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ibrary" hidden="1">"a1"</x:definedName>
    <x:definedName name="limcount" hidden="1">1</x:definedName>
    <x: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MAY" hidden="1">{#N/A,#N/A,FALSE,"EMPPAY"}</x:definedName>
    <x:definedName name="New_99_IS">#REF!,#REF!,#REF!</x:definedName>
    <x:definedName name="November09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NvsASD">"V2003-01-31"</x:definedName>
    <x:definedName name="NvsAutoDrillOk">"VN"</x:definedName>
    <x:definedName name="NvsElapsedTime">0.000885069443029352</x:definedName>
    <x:definedName name="NvsEndTime">37660.0906980324</x:definedName>
    <x:definedName name="NvsInstSpec">"%,FBUSINESS_UNIT,TBU_ROLLUP,NPED,FDEPTID,TDEPT_ROLLUP,NCFO_VP_FINANCE"</x:definedName>
    <x:definedName name="NvsLayoutType">"M3"</x:definedName>
    <x:definedName name="NvsNplSpec">"%,X,RZF..,CZF.."</x:definedName>
    <x:definedName name="NvsPanelEffdt">"V1990-01-02"</x:definedName>
    <x:definedName name="NvsPanelSetid">"VPESHR"</x:definedName>
    <x:definedName name="NvsReqBU">"V10200"</x:definedName>
    <x:definedName name="NvsReqBUOnly">"VN"</x:definedName>
    <x:definedName name="NvsTransLed">"VN"</x:definedName>
    <x:definedName name="NvsTreeASD">"V2003-01-31"</x:definedName>
    <x:definedName name="NvsValTbl.ACCOUNT">"GL_ACCOUNT_TBL"</x:definedName>
    <x:definedName name="Print_99_IS">#REF!,#REF!,#REF!</x:definedName>
    <x:definedName name="_xlnm.Print_Area" localSheetId="0">Title!$A$1:$H$22</x:definedName>
    <x:definedName name="Print_TFI_use">#REF!,#REF!,#REF!</x:definedName>
    <x: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rrrr" hidden="1">{#N/A,#N/A,FALSE,"O&amp;M by processes";#N/A,#N/A,FALSE,"Elec Act vs Bud";#N/A,#N/A,FALSE,"G&amp;A";#N/A,#N/A,FALSE,"BGS";#N/A,#N/A,FALSE,"Res Cost"}</x:definedName>
    <x: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eptember09Bill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iva" hidden="1">{#N/A,#N/A,FALSE,"O&amp;M by processes";#N/A,#N/A,FALSE,"Elec Act vs Bud";#N/A,#N/A,FALSE,"G&amp;A";#N/A,#N/A,FALSE,"BGS";#N/A,#N/A,FALSE,"Res Cost"}</x:definedName>
    <x: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olver_lin" hidden="1">0</x:definedName>
    <x:definedName name="solver_num" hidden="1">0</x:definedName>
    <x:definedName name="solver_opt" hidden="1">#REF!</x:definedName>
    <x:definedName name="solver_typ" hidden="1">1</x:definedName>
    <x:definedName name="solver_val" hidden="1">0</x:definedName>
    <x:definedName name="statsrevised" hidden="1">{#N/A,#N/A,FALSE,"O&amp;M by processes";#N/A,#N/A,FALSE,"Elec Act vs Bud";#N/A,#N/A,FALSE,"G&amp;A";#N/A,#N/A,FALSE,"BGS";#N/A,#N/A,FALSE,"Res Cost"}</x:definedName>
    <x:definedName name="support" hidden="1">{#N/A,#N/A,FALSE,"O&amp;M by processes";#N/A,#N/A,FALSE,"Elec Act vs Bud";#N/A,#N/A,FALSE,"G&amp;A";#N/A,#N/A,FALSE,"BGS";#N/A,#N/A,FALSE,"Res Cost"}</x:definedName>
    <x:definedName name="supporti" hidden="1">{#N/A,#N/A,FALSE,"O&amp;M by processes";#N/A,#N/A,FALSE,"Elec Act vs Bud";#N/A,#N/A,FALSE,"G&amp;A";#N/A,#N/A,FALSE,"BGS";#N/A,#N/A,FALSE,"Res Cost"}</x:definedName>
    <x:definedName name="TEST" hidden="1">{#N/A,#N/A,FALSE,"EMPPAY"}</x:definedName>
    <x:definedName name="Time" hidden="1">"b1"</x:definedName>
    <x:definedName name="toma" hidden="1">{#N/A,#N/A,FALSE,"O&amp;M by processes";#N/A,#N/A,FALSE,"Elec Act vs Bud";#N/A,#N/A,FALSE,"G&amp;A";#N/A,#N/A,FALSE,"BGS";#N/A,#N/A,FALSE,"Res Cost"}</x:definedName>
    <x:definedName name="tomb" hidden="1">{#N/A,#N/A,FALSE,"O&amp;M by processes";#N/A,#N/A,FALSE,"Elec Act vs Bud";#N/A,#N/A,FALSE,"G&amp;A";#N/A,#N/A,FALSE,"BGS";#N/A,#N/A,FALSE,"Res Cost"}</x:definedName>
    <x:definedName name="tomc" hidden="1">{#N/A,#N/A,FALSE,"O&amp;M by processes";#N/A,#N/A,FALSE,"Elec Act vs Bud";#N/A,#N/A,FALSE,"G&amp;A";#N/A,#N/A,FALSE,"BGS";#N/A,#N/A,FALSE,"Res Cost"}</x:definedName>
    <x:definedName name="tomd" hidden="1">{#N/A,#N/A,FALSE,"O&amp;M by processes";#N/A,#N/A,FALSE,"Elec Act vs Bud";#N/A,#N/A,FALSE,"G&amp;A";#N/A,#N/A,FALSE,"BGS";#N/A,#N/A,FALSE,"Res Cost"}</x:definedName>
    <x:definedName name="tomx" hidden="1">{#N/A,#N/A,FALSE,"O&amp;M by processes";#N/A,#N/A,FALSE,"Elec Act vs Bud";#N/A,#N/A,FALSE,"G&amp;A";#N/A,#N/A,FALSE,"BGS";#N/A,#N/A,FALSE,"Res Cost"}</x:definedName>
    <x:definedName name="tomy" hidden="1">{#N/A,#N/A,FALSE,"O&amp;M by processes";#N/A,#N/A,FALSE,"Elec Act vs Bud";#N/A,#N/A,FALSE,"G&amp;A";#N/A,#N/A,FALSE,"BGS";#N/A,#N/A,FALSE,"Res Cost"}</x:definedName>
    <x:definedName name="tomz" hidden="1">{#N/A,#N/A,FALSE,"O&amp;M by processes";#N/A,#N/A,FALSE,"Elec Act vs Bud";#N/A,#N/A,FALSE,"G&amp;A";#N/A,#N/A,FALSE,"BGS";#N/A,#N/A,FALSE,"Res Cost"}</x:definedName>
    <x:definedName name="TP_Footer_Path" hidden="1">"S:\74639\03RET\(417) 2004 Cost Projection\"</x:definedName>
    <x:definedName name="TP_Footer_Path1" hidden="1">"S:\74639\03RET\(852) Pension Val - OOS\Contribution Allocations\"</x:definedName>
    <x:definedName name="TP_Footer_User" hidden="1">"Mary Lou Barrios"</x:definedName>
    <x:definedName name="TP_Footer_Version" hidden="1">"v3.00"</x:definedName>
    <x:definedName name="Typist" hidden="1">"b1"</x:definedName>
    <x: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ersion" hidden="1">"a1"</x:definedName>
    <x: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h" hidden="1">{#N/A,#N/A,FALSE,"O&amp;M by processes";#N/A,#N/A,FALSE,"Elec Act vs Bud";#N/A,#N/A,FALSE,"G&amp;A";#N/A,#N/A,FALSE,"BGS";#N/A,#N/A,FALSE,"Res Cost"}</x:definedName>
    <x:definedName name="what" hidden="1">{#N/A,#N/A,FALSE,"O&amp;M by processes";#N/A,#N/A,FALSE,"Elec Act vs Bud";#N/A,#N/A,FALSE,"G&amp;A";#N/A,#N/A,FALSE,"BGS";#N/A,#N/A,FALSE,"Res Cost"}</x:definedName>
    <x:definedName name="Whatwhat" hidden="1">{#N/A,#N/A,FALSE,"O&amp;M by processes";#N/A,#N/A,FALSE,"Elec Act vs Bud";#N/A,#N/A,FALSE,"G&amp;A";#N/A,#N/A,FALSE,"BGS";#N/A,#N/A,FALSE,"Res Cost"}</x:definedName>
    <x:definedName name="who" hidden="1">{#N/A,#N/A,FALSE,"O&amp;M by processes";#N/A,#N/A,FALSE,"Elec Act vs Bud";#N/A,#N/A,FALSE,"G&amp;A";#N/A,#N/A,FALSE,"BGS";#N/A,#N/A,FALSE,"Res Cost"}</x:definedName>
    <x:definedName name="whowho" hidden="1">{#N/A,#N/A,FALSE,"O&amp;M by processes";#N/A,#N/A,FALSE,"Elec Act vs Bud";#N/A,#N/A,FALSE,"G&amp;A";#N/A,#N/A,FALSE,"BGS";#N/A,#N/A,FALSE,"Res Cost"}</x:definedName>
    <x:definedName name="whwh" hidden="1">{#N/A,#N/A,FALSE,"O&amp;M by processes";#N/A,#N/A,FALSE,"Elec Act vs Bud";#N/A,#N/A,FALSE,"G&amp;A";#N/A,#N/A,FALSE,"BGS";#N/A,#N/A,FALSE,"Res Cost"}</x:definedName>
    <x:definedName name="why" hidden="1">{#N/A,#N/A,FALSE,"O&amp;M by processes";#N/A,#N/A,FALSE,"Elec Act vs Bud";#N/A,#N/A,FALSE,"G&amp;A";#N/A,#N/A,FALSE,"BGS";#N/A,#N/A,FALSE,"Res Cost"}</x:definedName>
    <x:definedName name="wrn" hidden="1">{#N/A,#N/A,FALSE,"O&amp;M by processes";#N/A,#N/A,FALSE,"Elec Act vs Bud";#N/A,#N/A,FALSE,"G&amp;A";#N/A,#N/A,FALSE,"BGS";#N/A,#N/A,FALSE,"Res Cost"}</x:definedName>
    <x:definedName name="wrn.722." hidden="1">{#N/A,#N/A,FALSE,"CURRENT"}</x:definedName>
    <x:definedName name="wrn.AGT." hidden="1">{"AGT",#N/A,FALSE,"Revenue"}</x:definedName>
    <x:definedName name="wrn.ARREC." hidden="1">{#N/A,#N/A,FALSE,"ARREC"}</x:definedName>
    <x: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wrn.Basic." hidden="1">{#N/A,#N/A,FALSE,"O&amp;M by processes";#N/A,#N/A,FALSE,"Elec Act vs Bud";#N/A,#N/A,FALSE,"G&amp;A";#N/A,#N/A,FALSE,"BGS";#N/A,#N/A,FALSE,"Res Cost"}</x:definedName>
    <x:definedName name="wrn.ChartSet." hidden="1">{#N/A,#N/A,FALSE,"Elec Deliv";#N/A,#N/A,FALSE,"Atlantic Pie";#N/A,#N/A,FALSE,"Bay Pie";#N/A,#N/A,FALSE,"New Castle Pie";#N/A,#N/A,FALSE,"Transmission Pie"}</x:definedName>
    <x:definedName name="wrn.CP._.Demand." hidden="1">{"Retail CP pg1",#N/A,FALSE,"FACTOR3";"Retail CP pg2",#N/A,FALSE,"FACTOR3";"Retail CP pg3",#N/A,FALSE,"FACTOR3"}</x:definedName>
    <x:definedName name="wrn.CP._.Demand2." hidden="1">{"Retail CP pg1",#N/A,FALSE,"FACTOR3";"Retail CP pg2",#N/A,FALSE,"FACTOR3";"Retail CP pg3",#N/A,FALSE,"FACTOR3"}</x:definedName>
    <x:definedName name="wrn.Data._.dump." hidden="1">{"Input Data",#N/A,FALSE,"Input";"Income and Cash Flow",#N/A,FALSE,"Calculations"}</x:definedName>
    <x: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x:definedName>
    <x:definedName name="wrn.EMPPAY." hidden="1">{#N/A,#N/A,FALSE,"EMPPAY"}</x:definedName>
    <x: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x:definedName>
    <x:definedName name="wrn.For._.filling._.out._.assessments." hidden="1">{"Print Empty Template",#N/A,FALSE,"Input"}</x:definedName>
    <x: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x:definedName>
    <x: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rn.Report." hidden="1">{#N/A,#N/A,FALSE,"Work performed";#N/A,#N/A,FALSE,"Resources"}</x:definedName>
    <x: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x:definedName>
    <x:definedName name="wrn.Supporting._.Calculations." hidden="1">{#N/A,#N/A,FALSE,"Work performed";#N/A,#N/A,FALSE,"Resources"}</x:definedName>
    <x:definedName name="wrn.Tax._.Accrual." hidden="1">{#N/A,#N/A,TRUE,"TAXPROV";#N/A,#N/A,TRUE,"FLOWTHRU";#N/A,#N/A,TRUE,"SCHEDULE M'S";#N/A,#N/A,TRUE,"PLANT M'S";#N/A,#N/A,TRUE,"TAXJE"}</x:definedName>
    <x:definedName name="xx" hidden="1">{#N/A,#N/A,FALSE,"EMPPAY"}</x:definedName>
    <x:definedName name="xxx" hidden="1">{#N/A,#N/A,FALSE,"O&amp;M by processes";#N/A,#N/A,FALSE,"Elec Act vs Bud";#N/A,#N/A,FALSE,"G&amp;A";#N/A,#N/A,FALSE,"BGS";#N/A,#N/A,FALSE,"Res Cost"}</x:definedName>
    <x:definedName name="xxxx" hidden="1">{#N/A,#N/A,FALSE,"O&amp;M by processes";#N/A,#N/A,FALSE,"Elec Act vs Bud";#N/A,#N/A,FALSE,"G&amp;A";#N/A,#N/A,FALSE,"BGS";#N/A,#N/A,FALSE,"Res Cost"}</x:definedName>
    <x:definedName name="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ear">#REF!</x:definedName>
    <x: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</x:definedNames>
  <x:calcPr calcId="191028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E26" i="2" l="1"/>
  <x:c r="E19" i="2"/>
  <x:c r="C26" i="2"/>
  <x:c r="C19" i="2"/>
  <x:c r="H24" i="17" l="1"/>
  <x:c r="C77" i="2" l="1"/>
  <x:c r="C78" i="2" s="1"/>
  <x:c r="E43" i="2" l="1"/>
  <x:c r="C43" i="2"/>
  <x:c r="D9" i="13" l="1"/>
  <x:c r="D68" i="2" l="1"/>
  <x:c r="D42" i="2" l="1"/>
  <x:c r="D39" i="2"/>
  <x:c r="D25" i="2"/>
  <x:c r="D23" i="2"/>
  <x:c r="D15" i="2"/>
  <x:c r="D40" i="2"/>
  <x:c r="D16" i="2"/>
  <x:c r="D22" i="2"/>
  <x:c r="D41" i="2"/>
  <x:c r="D24" i="2"/>
  <x:c r="D26" i="2" l="1"/>
  <x:c r="D18" i="2"/>
  <x:c r="D17" i="2"/>
  <x:c r="D19" i="2" l="1"/>
  <x:c r="E69" i="2"/>
  <x:c r="E68" i="2" s="1"/>
  <x:c r="C68" i="2"/>
  <x:c r="D43" i="2"/>
  <x:c r="C52" i="2" l="1"/>
  <x:c r="C51" i="2"/>
  <x:c r="C49" i="2"/>
  <x:c r="C50" i="2"/>
  <x:c r="E49" i="2"/>
  <x:c r="E51" i="2"/>
  <x:c r="E50" i="2"/>
  <x:c r="E52" i="2"/>
  <x:c r="C31" i="2"/>
  <x:c r="E30" i="2"/>
  <x:c r="C30" i="2"/>
  <x:c r="C32" i="2"/>
  <x:c r="C33" i="2"/>
  <x:c r="E32" i="2"/>
  <x:c r="E33" i="2"/>
  <x:c r="E31" i="2"/>
  <x:c r="D51" i="2" l="1"/>
  <x:c r="D52" i="2"/>
  <x:c r="C62" i="2"/>
  <x:c r="C61" i="2"/>
  <x:c r="D31" i="2"/>
  <x:c r="E60" i="2"/>
  <x:c r="D33" i="2"/>
  <x:c r="E62" i="2"/>
  <x:c r="D50" i="2"/>
  <x:c r="D32" i="2"/>
  <x:c r="E61" i="2"/>
  <x:c r="D30" i="2"/>
  <x:c r="E34" i="2"/>
  <x:c r="E59" i="2"/>
  <x:c r="C59" i="2"/>
  <x:c r="C34" i="2"/>
  <x:c r="C53" i="2"/>
  <x:c r="C60" i="2"/>
  <x:c r="D49" i="2"/>
  <x:c r="E53" i="2"/>
  <x:c r="D62" i="2" l="1"/>
  <x:c r="D61" i="2"/>
  <x:c r="D60" i="2"/>
  <x:c r="D59" i="2"/>
  <x:c r="C63" i="2"/>
  <x:c r="C65" i="2" s="1"/>
  <x:c r="C71" i="2" s="1"/>
  <x:c r="E63" i="2"/>
  <x:c r="E65" i="2" s="1"/>
  <x:c r="E71" i="2" s="1"/>
  <x:c r="D53" i="2"/>
  <x:c r="D34" i="2"/>
  <x:c r="D8" i="13" l="1"/>
  <x:c r="D10" i="13" s="1"/>
  <x:c r="D6" i="16" s="1"/>
  <x:c r="D63" i="2"/>
  <x:c r="D65" i="2" s="1"/>
  <x:c r="D71" i="2" s="1"/>
  <x:c r="H31" i="17" l="1"/>
  <x:c r="H33" i="17" l="1"/>
  <x:c r="H35" i="17" s="1"/>
  <x:c r="D7" i="16" s="1"/>
  <x:c r="D8" i="16" l="1"/>
  <x:c r="D9" i="16" s="1"/>
</x:calcChain>
</file>

<file path=xl/sharedStrings.xml><?xml version="1.0" encoding="utf-8"?>
<x:sst xmlns:x="http://schemas.openxmlformats.org/spreadsheetml/2006/main" count="104" uniqueCount="70">
  <x:si>
    <x:t>ATTACHMENT H-7B</x:t>
  </x:si>
  <x:si>
    <x:t>MDTAC FORMULA RATE TEMPLATE</x:t>
  </x:si>
  <x:si>
    <x:t>CALCULATION OF MONTHLY AMORTIZED REGULATORY ASSET TO BE RECOVERED</x:t>
  </x:si>
  <x:si>
    <x:t>Annual Revenue Requirement on Regulatory Asset Amortization</x:t>
  </x:si>
  <x:si>
    <x:t>Attachment 1 - Revenue Requirement Line 3</x:t>
  </x:si>
  <x:si>
    <x:t>True-up Adjustment with Interest</x:t>
  </x:si>
  <x:si>
    <x:t>Attachment 2 - True-Up Line 24</x:t>
  </x:si>
  <x:si>
    <x:t>Net Annual Revenue Requirement on Regulatory Asset Amortization with True-up</x:t>
  </x:si>
  <x:si>
    <x:t>Line 1 + line 2</x:t>
  </x:si>
  <x:si>
    <x:t>Net Monthly Revenue Requirement on Regulatory Asset Amortization with True-up</x:t>
  </x:si>
  <x:si>
    <x:t>Line 3 / 12</x:t>
  </x:si>
  <x:si>
    <x:t>PECO Energy Company</x:t>
  </x:si>
  <x:si>
    <x:t>Summary of Transmission SFAS 109 Regulatory Asset (Account 182.3) Amortization</x:t>
  </x:si>
  <x:si>
    <x:t>For the 12 months ended 12/31/2023</x:t>
  </x:si>
  <x:si>
    <x:t>SFAS 109 Reg Asset Amortization (Notes A and B)</x:t>
  </x:si>
  <x:si>
    <x:t>Other Tax Adjustments (Note C)</x:t>
  </x:si>
  <x:si>
    <x:t>Adjusted Total</x:t>
  </x:si>
  <x:si>
    <x:t>Notes:</x:t>
  </x:si>
  <x:si>
    <x:t>(A) All items are asssociated with ratemaking flow through requirements</x:t>
  </x:si>
  <x:si>
    <x:t>(B) Additional detail is provided on page 2 of this exhibit</x:t>
  </x:si>
  <x:si>
    <x:t xml:space="preserve">(C) Amortization of FAS 109 Regulatory Asset. </x:t>
  </x:si>
  <x:si>
    <x:t>True-Up with Interest</x:t>
  </x:si>
  <x:si>
    <x:t>Month (Note A)</x:t>
  </x:si>
  <x:si>
    <x:t>FERC Monthly Interest Rate</x:t>
  </x:si>
  <x:si>
    <x:t>January</x:t>
  </x:si>
  <x:si>
    <x:t>February</x:t>
  </x:si>
  <x:si>
    <x:t>March</x:t>
  </x:si>
  <x:si>
    <x:t>April</x:t>
  </x:si>
  <x:si>
    <x:t>May</x:t>
  </x:si>
  <x:si>
    <x:t>June</x:t>
  </x:si>
  <x:si>
    <x:t>July</x:t>
  </x:si>
  <x:si>
    <x:t>August</x:t>
  </x:si>
  <x:si>
    <x:t>September</x:t>
  </x:si>
  <x:si>
    <x:t>October</x:t>
  </x:si>
  <x:si>
    <x:t>November</x:t>
  </x:si>
  <x:si>
    <x:t>December</x:t>
  </x:si>
  <x:si>
    <x:t xml:space="preserve">Average of lines 1-17 above </x:t>
  </x:si>
  <x:si>
    <x:t>A</x:t>
  </x:si>
  <x:si>
    <x:t>The FERC Quarterly Interest Rate in column [A] is the interest applicable to the Month indicated.</x:t>
  </x:si>
  <x:si>
    <x:t>Actual Revenue Requirement</x:t>
  </x:si>
  <x:si>
    <x:t>Revenue Received</x:t>
  </x:si>
  <x:si>
    <x:t>Net Under/(Over) Collection (Line 19 - Line 20)</x:t>
  </x:si>
  <x:si>
    <x:t>17 Months</x:t>
  </x:si>
  <x:si>
    <x:t>Interest (Line 18*Line 21*Line 22)</x:t>
  </x:si>
  <x:si>
    <x:t>Total True-up</x:t>
  </x:si>
  <x:si>
    <x:t>Summary of Transmission SFAS 109 Regulatory Asset (Account 182.3)</x:t>
  </x:si>
  <x:si>
    <x:t xml:space="preserve"> December 31, 2022 through December 31, 2023</x:t>
  </x:si>
  <x:si>
    <x:t>Activity</x:t>
  </x:si>
  <x:si>
    <x:t>TRANSMISSION ONLY</x:t>
  </x:si>
  <x:si>
    <x:t>Repair Allowance</x:t>
  </x:si>
  <x:si>
    <x:t>Federal and State Flow Through</x:t>
  </x:si>
  <x:si>
    <x:t>Excess Deferreds/pre-1981 Deferreds</x:t>
  </x:si>
  <x:si>
    <x:t>Other</x:t>
  </x:si>
  <x:si>
    <x:t>Total</x:t>
  </x:si>
  <x:si>
    <x:t>COMMON (TO BE SPLIT TDG)</x:t>
  </x:si>
  <x:si>
    <x:t>Transmission Allocation %</x:t>
  </x:si>
  <x:si>
    <x:t>(Attachment H-7A, page 4, line 11, column 5 * Common Allocation Factor in FERC Form 1 page 356)</x:t>
  </x:si>
  <x:si>
    <x:t>ELECTRIC GENERAL  (TO BE SPLIT TD)</x:t>
  </x:si>
  <x:si>
    <x:t>Source:  Attachment H-7A, page 4, line 11, column 5</x:t>
  </x:si>
  <x:si>
    <x:t>Transmission Summary</x:t>
  </x:si>
  <x:si>
    <x:t>Incl</x:t>
  </x:si>
  <x:si>
    <x:t>SFAS 109 + Gross-up</x:t>
  </x:si>
  <x:si>
    <x:t>2010 Transmission Tax Adjustments b/f gross-up</x:t>
  </x:si>
  <x:si>
    <x:t>2010 Transmission Tax Adjustments + gross-up</x:t>
  </x:si>
  <x:si>
    <x:t>Total Transmission SFAS 109</x:t>
  </x:si>
  <x:si>
    <x:t>Gross-up Factor</x:t>
  </x:si>
  <x:si>
    <x:t>Federal Income Tax Rate</x:t>
  </x:si>
  <x:si>
    <x:t>State Income Tax Rate</x:t>
  </x:si>
  <x:si>
    <x:t>Composite Rate = F+S(1-F)</x:t>
  </x:si>
  <x:si>
    <x:t>Gross-up Factor = 1/(1-CR)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</x:si>
</x:sst>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1">
    <x:numFmt numFmtId="6" formatCode="&quot;$&quot;#,##0_);[Red]\(&quot;$&quot;#,##0\)"/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* #,##0_);_(* \(#,##0\);_(* &quot;-&quot;??_);_(@_)"/>
    <x:numFmt numFmtId="165" formatCode="0.0%"/>
    <x:numFmt numFmtId="166" formatCode="_(* #,##0.0_);_(* \(#,##0.0\);_(* &quot;-&quot;??_);_(@_)"/>
    <x:numFmt numFmtId="167" formatCode="_(&quot;$&quot;* #,##0_);_(&quot;$&quot;* \(#,##0\);_(&quot;$&quot;* &quot;-&quot;??_);_(@_)"/>
    <x:numFmt numFmtId="168" formatCode="0.000%"/>
    <x:numFmt numFmtId="169" formatCode="&quot;$&quot;#,##0.00"/>
    <x:numFmt numFmtId="170" formatCode="_(* #,##0.0000_);_(* \(#,##0.0000\);_(* &quot;-&quot;??_);_(@_)"/>
    <x:numFmt numFmtId="171" formatCode="&quot;$&quot;#,##0"/>
  </x:numFmts>
  <x:fonts count="20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0"/>
      <x:name val="Arial"/>
      <x:family val="2"/>
    </x:font>
    <x:font>
      <x:sz val="12"/>
      <x:name val="Arial MT"/>
    </x:font>
    <x:font>
      <x:sz val="12"/>
      <x:name val="Times New Roman"/>
      <x:family val="1"/>
    </x:font>
    <x:font>
      <x:b/>
      <x:sz val="16"/>
      <x:name val="Times New Roman"/>
      <x:family val="1"/>
    </x:font>
    <x:font>
      <x:sz val="11"/>
      <x:color theme="1"/>
      <x:name val="Times New Roman"/>
      <x:family val="1"/>
    </x:font>
    <x:font>
      <x:b/>
      <x:sz val="11"/>
      <x:color theme="1"/>
      <x:name val="Times New Roman"/>
      <x:family val="1"/>
    </x:font>
    <x:font>
      <x:b/>
      <x:i/>
      <x:sz val="11"/>
      <x:color theme="1"/>
      <x:name val="Times New Roman"/>
      <x:family val="1"/>
    </x:font>
    <x:font>
      <x:u/>
      <x:sz val="11"/>
      <x:color theme="1"/>
      <x:name val="Times New Roman"/>
      <x:family val="1"/>
    </x:font>
    <x:font>
      <x:b/>
      <x:u/>
      <x:sz val="11"/>
      <x:color theme="1"/>
      <x:name val="Times New Roman"/>
      <x:family val="1"/>
    </x:font>
    <x:font>
      <x:u val="singleAccounting"/>
      <x:sz val="11"/>
      <x:color theme="1"/>
      <x:name val="Times New Roman"/>
      <x:family val="1"/>
    </x:font>
    <x:font>
      <x:sz val="12"/>
      <x:color theme="1"/>
      <x:name val="Times New Roman"/>
      <x:family val="1"/>
    </x:font>
    <x:font>
      <x:sz val="10"/>
      <x:name val="Times New Roman"/>
      <x:family val="1"/>
    </x:font>
    <x:font>
      <x:sz val="11"/>
      <x:color indexed="8"/>
      <x:name val="Arial Narrow"/>
      <x:family val="2"/>
    </x:font>
    <x:font>
      <x:u/>
      <x:sz val="12"/>
      <x:name val="Times New Roman"/>
      <x:family val="1"/>
    </x:font>
    <x:font>
      <x:b/>
      <x:sz val="12"/>
      <x:name val="Times New Roman"/>
      <x:family val="1"/>
    </x:font>
    <x:font>
      <x:sz val="10"/>
      <x:color indexed="8"/>
      <x:name val="Times New Roman"/>
      <x:family val="1"/>
    </x:font>
    <x:font>
      <x:sz val="10"/>
      <x:color rgb="FF0000FF"/>
      <x:name val="Times New Roman"/>
      <x:family val="1"/>
    </x:font>
    <x:font>
      <x:b/>
      <x:sz val="11"/>
      <x:color theme="1"/>
      <x:name val="Calibri"/>
      <x:family val="2"/>
      <x:scheme val="minor"/>
    </x:font>
  </x:fonts>
  <x:fills count="3">
    <x:fill>
      <x:patternFill patternType="none"/>
    </x:fill>
    <x:fill>
      <x:patternFill patternType="gray125"/>
    </x:fill>
    <x:fill>
      <x:patternFill patternType="solid">
        <x:fgColor rgb="FFFFFF99"/>
        <x:bgColor indexed="64"/>
      </x:patternFill>
    </x:fill>
  </x:fills>
  <x:borders count="10">
    <x:border>
      <x:left/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9">
    <x:xf numFmtId="0" fontId="0" fillId="0" borderId="0"/>
    <x:xf numFmtId="43" fontId="1" fillId="0" borderId="0" applyFont="0" applyFill="0" applyBorder="0" applyAlignment="0" applyProtection="0"/>
    <x:xf numFmtId="9" fontId="1" fillId="0" borderId="0" applyFont="0" applyFill="0" applyBorder="0" applyAlignment="0" applyProtection="0"/>
    <x:xf numFmtId="0" fontId="2" fillId="0" borderId="0"/>
    <x:xf numFmtId="44" fontId="1" fillId="0" borderId="0" applyFont="0" applyFill="0" applyBorder="0" applyAlignment="0" applyProtection="0"/>
    <x:xf numFmtId="169" fontId="3" fillId="0" borderId="0" applyProtection="0"/>
    <x:xf numFmtId="169" fontId="3" fillId="0" borderId="0" applyProtection="0"/>
    <x:xf numFmtId="0" fontId="14" fillId="0" borderId="0"/>
    <x:xf numFmtId="169" fontId="3" fillId="0" borderId="0" applyProtection="0"/>
  </x:cellStyleXfs>
  <x:cellXfs count="69">
    <x:xf numFmtId="0" fontId="0" fillId="0" borderId="0" xfId="0"/>
    <x:xf numFmtId="0" fontId="6" fillId="0" borderId="0" xfId="0" applyFont="1" applyAlignment="1">
      <x:alignment horizontal="center"/>
    </x:xf>
    <x:xf numFmtId="0" fontId="6" fillId="0" borderId="0" xfId="0" applyFont="1"/>
    <x:xf numFmtId="167" fontId="6" fillId="0" borderId="0" xfId="4" applyNumberFormat="1" applyFont="1" applyProtection="1"/>
    <x:xf numFmtId="0" fontId="7" fillId="0" borderId="0" xfId="0" applyFont="1"/>
    <x:xf numFmtId="0" fontId="6" fillId="0" borderId="0" xfId="0" quotePrefix="1" applyFont="1"/>
    <x:xf numFmtId="167" fontId="6" fillId="0" borderId="0" xfId="0" applyNumberFormat="1" applyFont="1"/>
    <x:xf numFmtId="167" fontId="11" fillId="0" borderId="0" xfId="4" applyNumberFormat="1" applyFont="1" applyProtection="1"/>
    <x:xf numFmtId="2" fontId="6" fillId="0" borderId="0" xfId="0" applyNumberFormat="1" applyFont="1"/>
    <x:xf numFmtId="0" fontId="13" fillId="0" borderId="0" xfId="0" applyFont="1"/>
    <x:xf numFmtId="0" fontId="13" fillId="0" borderId="0" xfId="0" applyFont="1" applyAlignment="1">
      <x:alignment horizontal="center"/>
    </x:xf>
    <x:xf numFmtId="0" fontId="13" fillId="0" borderId="0" xfId="6" applyNumberFormat="1" applyFont="1" applyAlignment="1" applyProtection="1">
      <x:alignment horizontal="center"/>
    </x:xf>
    <x:xf numFmtId="0" fontId="4" fillId="0" borderId="0" xfId="7" applyFont="1" applyAlignment="1">
      <x:alignment horizontal="center"/>
    </x:xf>
    <x:xf numFmtId="1" fontId="4" fillId="0" borderId="0" xfId="8" applyNumberFormat="1" applyFont="1" applyAlignment="1" applyProtection="1">
      <x:alignment horizontal="left"/>
    </x:xf>
    <x:xf numFmtId="169" fontId="15" fillId="0" borderId="0" xfId="8" quotePrefix="1" applyFont="1" applyAlignment="1" applyProtection="1">
      <x:alignment horizontal="left"/>
    </x:xf>
    <x:xf numFmtId="169" fontId="16" fillId="0" borderId="0" xfId="8" applyFont="1" applyProtection="1"/>
    <x:xf numFmtId="0" fontId="17" fillId="0" borderId="0" xfId="7" applyFont="1" applyAlignment="1">
      <x:alignment horizontal="center" wrapText="1"/>
    </x:xf>
    <x:xf numFmtId="169" fontId="4" fillId="0" borderId="0" xfId="8" applyFont="1" applyProtection="1"/>
    <x:xf numFmtId="43" fontId="4" fillId="0" borderId="0" xfId="1" applyFont="1" applyFill="1" applyAlignment="1" applyProtection="1"/>
    <x:xf numFmtId="169" fontId="4" fillId="0" borderId="0" xfId="8" applyFont="1" applyAlignment="1" applyProtection="1">
      <x:alignment horizontal="left"/>
    </x:xf>
    <x:xf numFmtId="43" fontId="4" fillId="0" borderId="0" xfId="1" applyFont="1" applyFill="1" applyBorder="1" applyAlignment="1" applyProtection="1"/>
    <x:xf numFmtId="170" fontId="4" fillId="0" borderId="0" xfId="1" applyNumberFormat="1" applyFont="1" applyFill="1" applyAlignment="1" applyProtection="1"/>
    <x:xf numFmtId="0" fontId="17" fillId="0" borderId="0" xfId="7" applyFont="1"/>
    <x:xf numFmtId="164" fontId="6" fillId="0" borderId="0" xfId="1" applyNumberFormat="1" applyFont="1" applyProtection="1"/>
    <x:xf numFmtId="169" fontId="5" fillId="0" borderId="0" xfId="5" applyFont="1" applyAlignment="1" applyProtection="1">
      <x:alignment vertical="center"/>
    </x:xf>
    <x:xf numFmtId="169" fontId="4" fillId="0" borderId="0" xfId="5" applyFont="1" applyProtection="1"/>
    <x:xf numFmtId="0" fontId="6" fillId="0" borderId="0" xfId="0" applyFont="1" applyAlignment="1">
      <x:alignment wrapText="1"/>
    </x:xf>
    <x:xf numFmtId="0" fontId="6" fillId="0" borderId="9" xfId="0" applyFont="1" applyBorder="1" applyAlignment="1">
      <x:alignment horizontal="center" vertical="center" wrapText="1"/>
    </x:xf>
    <x:xf numFmtId="0" fontId="6" fillId="0" borderId="9" xfId="0" applyFont="1" applyBorder="1" applyAlignment="1">
      <x:alignment wrapText="1"/>
    </x:xf>
    <x:xf numFmtId="6" fontId="6" fillId="0" borderId="9" xfId="0" applyNumberFormat="1" applyFont="1" applyBorder="1" applyAlignment="1">
      <x:alignment wrapText="1"/>
    </x:xf>
    <x:xf numFmtId="171" fontId="6" fillId="0" borderId="9" xfId="0" applyNumberFormat="1" applyFont="1" applyBorder="1" applyAlignment="1">
      <x:alignment wrapText="1"/>
    </x:xf>
    <x:xf numFmtId="0" fontId="10" fillId="0" borderId="0" xfId="0" quotePrefix="1" applyFont="1" applyAlignment="1">
      <x:alignment horizontal="center"/>
    </x:xf>
    <x:xf numFmtId="0" fontId="10" fillId="0" borderId="0" xfId="0" applyFont="1" applyAlignment="1">
      <x:alignment horizontal="center"/>
    </x:xf>
    <x:xf numFmtId="10" fontId="6" fillId="0" borderId="0" xfId="2" applyNumberFormat="1" applyFont="1" applyProtection="1"/>
    <x:xf numFmtId="0" fontId="4" fillId="0" borderId="0" xfId="0" applyFont="1"/>
    <x:xf numFmtId="164" fontId="6" fillId="0" borderId="3" xfId="1" applyNumberFormat="1" applyFont="1" applyBorder="1" applyProtection="1"/>
    <x:xf numFmtId="0" fontId="8" fillId="0" borderId="0" xfId="0" applyFont="1"/>
    <x:xf numFmtId="164" fontId="0" fillId="0" borderId="0" xfId="1" applyNumberFormat="1" applyFont="1" applyProtection="1"/>
    <x:xf numFmtId="164" fontId="6" fillId="0" borderId="0" xfId="1" applyNumberFormat="1" applyFont="1" applyBorder="1" applyProtection="1"/>
    <x:xf numFmtId="0" fontId="8" fillId="0" borderId="4" xfId="0" applyFont="1" applyBorder="1"/>
    <x:xf numFmtId="0" fontId="8" fillId="0" borderId="1" xfId="0" applyFont="1" applyBorder="1"/>
    <x:xf numFmtId="165" fontId="8" fillId="0" borderId="0" xfId="2" applyNumberFormat="1" applyFont="1" applyFill="1" applyBorder="1" applyProtection="1"/>
    <x:xf numFmtId="0" fontId="9" fillId="0" borderId="0" xfId="0" applyFont="1"/>
    <x:xf numFmtId="164" fontId="6" fillId="0" borderId="0" xfId="0" applyNumberFormat="1" applyFont="1"/>
    <x:xf numFmtId="164" fontId="6" fillId="0" borderId="3" xfId="0" applyNumberFormat="1" applyFont="1" applyBorder="1"/>
    <x:xf numFmtId="164" fontId="7" fillId="0" borderId="0" xfId="0" applyNumberFormat="1" applyFont="1"/>
    <x:xf numFmtId="166" fontId="6" fillId="0" borderId="0" xfId="1" applyNumberFormat="1" applyFont="1" applyProtection="1"/>
    <x:xf numFmtId="0" fontId="10" fillId="0" borderId="0" xfId="0" applyFont="1"/>
    <x:xf numFmtId="168" fontId="6" fillId="0" borderId="0" xfId="2" applyNumberFormat="1" applyFont="1" applyProtection="1"/>
    <x:xf numFmtId="0" fontId="6" fillId="0" borderId="0" xfId="0" applyFont="1" applyProtection="1">
      <x:protection locked="0"/>
    </x:xf>
    <x:xf numFmtId="164" fontId="6" fillId="0" borderId="0" xfId="1" applyNumberFormat="1" applyFont="1"/>
    <x:xf numFmtId="164" fontId="6" fillId="0" borderId="3" xfId="1" applyNumberFormat="1" applyFont="1" applyBorder="1"/>
    <x:xf numFmtId="164" fontId="0" fillId="0" borderId="0" xfId="1" applyNumberFormat="1" applyFont="1"/>
    <x:xf numFmtId="0" fontId="19" fillId="0" borderId="0" xfId="0" applyFont="1"/>
    <x:xf numFmtId="164" fontId="18" fillId="2" borderId="0" xfId="1" applyNumberFormat="1" applyFont="1" applyFill="1" applyProtection="1">
      <x:protection locked="0"/>
    </x:xf>
    <x:xf numFmtId="14" fontId="0" fillId="2" borderId="0" xfId="0" applyNumberFormat="1" applyFill="1" applyProtection="1">
      <x:protection locked="0"/>
    </x:xf>
    <x:xf numFmtId="170" fontId="18" fillId="2" borderId="0" xfId="1" applyNumberFormat="1" applyFont="1" applyFill="1" applyProtection="1">
      <x:protection locked="0"/>
    </x:xf>
    <x:xf numFmtId="164" fontId="0" fillId="2" borderId="0" xfId="1" applyNumberFormat="1" applyFont="1" applyFill="1" applyProtection="1">
      <x:protection locked="0"/>
    </x:xf>
    <x:xf numFmtId="164" fontId="0" fillId="2" borderId="3" xfId="1" applyNumberFormat="1" applyFont="1" applyFill="1" applyBorder="1" applyProtection="1">
      <x:protection locked="0"/>
    </x:xf>
    <x:xf numFmtId="10" fontId="6" fillId="2" borderId="2" xfId="2" applyNumberFormat="1" applyFont="1" applyFill="1" applyBorder="1" applyProtection="1">
      <x:protection locked="0"/>
    </x:xf>
    <x:xf numFmtId="168" fontId="0" fillId="2" borderId="0" xfId="2" applyNumberFormat="1" applyFont="1" applyFill="1" applyProtection="1">
      <x:protection locked="0"/>
    </x:xf>
    <x:xf numFmtId="169" fontId="4" fillId="0" borderId="0" xfId="5" applyFont="1" applyAlignment="1" applyProtection="1">
      <x:alignment horizontal="center"/>
    </x:xf>
    <x:xf numFmtId="0" fontId="12" fillId="0" borderId="6" xfId="0" applyFont="1" applyBorder="1" applyAlignment="1">
      <x:alignment horizontal="center" vertical="center" wrapText="1"/>
    </x:xf>
    <x:xf numFmtId="0" fontId="12" fillId="0" borderId="7" xfId="0" applyFont="1" applyBorder="1" applyAlignment="1">
      <x:alignment horizontal="center" vertical="center" wrapText="1"/>
    </x:xf>
    <x:xf numFmtId="0" fontId="12" fillId="0" borderId="8" xfId="0" applyFont="1" applyBorder="1" applyAlignment="1">
      <x:alignment horizontal="center" vertical="center" wrapText="1"/>
    </x:xf>
    <x:xf numFmtId="0" fontId="6" fillId="0" borderId="0" xfId="0" applyFont="1" applyAlignment="1">
      <x:alignment horizontal="center"/>
    </x:xf>
    <x:xf numFmtId="0" fontId="6" fillId="2" borderId="0" xfId="0" applyFont="1" applyFill="1" applyAlignment="1" applyProtection="1">
      <x:alignment horizontal="center"/>
      <x:protection locked="0"/>
    </x:xf>
    <x:xf numFmtId="165" fontId="8" fillId="0" borderId="5" xfId="2" applyNumberFormat="1" applyFont="1" applyFill="1" applyBorder="1" applyAlignment="1" applyProtection="1">
      <x:alignment horizontal="left" wrapText="1"/>
    </x:xf>
    <x:xf numFmtId="165" fontId="8" fillId="0" borderId="0" xfId="2" applyNumberFormat="1" applyFont="1" applyFill="1" applyBorder="1" applyAlignment="1" applyProtection="1">
      <x:alignment horizontal="left" wrapText="1"/>
    </x:xf>
  </x:cellXfs>
  <x:cellStyles count="9">
    <x:cellStyle name="Comma" xfId="1" builtinId="3"/>
    <x:cellStyle name="Currency" xfId="4" builtinId="4"/>
    <x:cellStyle name="Normal" xfId="0" builtinId="0"/>
    <x:cellStyle name="Normal 2" xfId="3" xr:uid="{00000000-0005-0000-0000-000003000000}"/>
    <x:cellStyle name="Normal 3" xfId="5" xr:uid="{73EF71BE-54EC-47BF-BDC2-26A390F3E975}"/>
    <x:cellStyle name="Normal 7" xfId="8" xr:uid="{0F31480E-4DDB-4EF9-89E8-72D6072E6AF6}"/>
    <x:cellStyle name="Normal_Attachment Os for 2002 True-up" xfId="6" xr:uid="{98A01674-513E-4862-8D99-39513DB7D7E0}"/>
    <x:cellStyle name="Normal_interest calc Book1" xfId="7" xr:uid="{F7C906EF-B4CD-44B0-A74A-F78ADB0D8D1D}"/>
    <x:cellStyle name="Percent" xfId="2" builtinId="5"/>
  </x:cellStyles>
  <x:dxfs count="0"/>
  <x:tableStyles count="0" defaultTableStyle="TableStyleMedium2" defaultPivotStyle="PivotStyleLight16"/>
  <x:colors>
    <x:mruColors>
      <x:color rgb="FFFFFF99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FAF23A3-183E-4495-8748-9D327DDF8C20}" mc:Ignorable="x14ac xr xr2 xr3">
  <x:dimension ref="A1:H5"/>
  <x:sheetViews>
    <x:sheetView view="pageBreakPreview" zoomScaleNormal="100" zoomScaleSheetLayoutView="100" workbookViewId="0">
      <x:selection activeCell="G12" sqref="G12"/>
    </x:sheetView>
  </x:sheetViews>
  <x:sheetFormatPr defaultColWidth="8.81640625" defaultRowHeight="15.5"/>
  <x:cols>
    <x:col min="1" max="16384" width="8.81640625" style="25"/>
  </x:cols>
  <x:sheetData>
    <x:row r="1" spans="1:8" ht="20">
      <x:c r="A1" s="24"/>
    </x:row>
    <x:row r="2" spans="1:8" ht="20">
      <x:c r="A2" s="24"/>
    </x:row>
    <x:row r="4" spans="1:8">
      <x:c r="A4" s="61" t="s">
        <x:v>0</x:v>
      </x:c>
      <x:c r="B4" s="61"/>
      <x:c r="C4" s="61"/>
      <x:c r="D4" s="61"/>
      <x:c r="E4" s="61"/>
      <x:c r="F4" s="61"/>
      <x:c r="G4" s="61"/>
      <x:c r="H4" s="61"/>
    </x:row>
    <x:row r="5" spans="1:8">
      <x:c r="A5" s="61" t="s">
        <x:v>1</x:v>
      </x:c>
      <x:c r="B5" s="61"/>
      <x:c r="C5" s="61"/>
      <x:c r="D5" s="61"/>
      <x:c r="E5" s="61"/>
      <x:c r="F5" s="61"/>
      <x:c r="G5" s="61"/>
      <x:c r="H5" s="61"/>
    </x:row>
  </x:sheetData>
  <x:mergeCells count="2">
    <x:mergeCell ref="A4:H4"/>
    <x:mergeCell ref="A5:H5"/>
  </x:mergeCells>
  <x:pageMargins left="0.7" right="0.7" top="0.75" bottom="0.75" header="0.3" footer="0.3"/>
  <x:pageSetup orientation="portrait"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142326F-79F3-4D58-BE12-AE20D3013A27}" mc:Ignorable="x14ac xr xr2 xr3">
  <x:dimension ref="A4:D9"/>
  <x:sheetViews>
    <x:sheetView tabSelected="1" zoomScaleNormal="100" workbookViewId="0">
      <x:selection activeCell="I17" sqref="I17"/>
    </x:sheetView>
  </x:sheetViews>
  <x:sheetFormatPr defaultColWidth="9.1796875" defaultRowHeight="14"/>
  <x:cols>
    <x:col min="1" max="1" width="5.453125" style="26" customWidth="1"/>
    <x:col min="2" max="2" width="29" style="26" customWidth="1"/>
    <x:col min="3" max="3" width="30.81640625" style="26" customWidth="1"/>
    <x:col min="4" max="4" width="20.81640625" style="26" customWidth="1"/>
    <x:col min="5" max="16384" width="9.1796875" style="26"/>
  </x:cols>
  <x:sheetData>
    <x:row r="4" spans="1:4" ht="2.25" customHeight="1"/>
    <x:row r="5" spans="1:4" ht="28.5" customHeight="1">
      <x:c r="A5" s="62" t="s">
        <x:v>2</x:v>
      </x:c>
      <x:c r="B5" s="63"/>
      <x:c r="C5" s="63"/>
      <x:c r="D5" s="64"/>
    </x:row>
    <x:row r="6" spans="1:4" ht="28">
      <x:c r="A6" s="27">
        <x:v>1</x:v>
      </x:c>
      <x:c r="B6" s="28" t="s">
        <x:v>3</x:v>
      </x:c>
      <x:c r="C6" s="28" t="s">
        <x:v>4</x:v>
      </x:c>
      <x:c r="D6" s="29">
        <x:f>'1 - Revenue Requirement'!D10</x:f>
        <x:v>1091908.0338591267</x:v>
      </x:c>
    </x:row>
    <x:row r="7" spans="1:4">
      <x:c r="A7" s="27">
        <x:v>2</x:v>
      </x:c>
      <x:c r="B7" s="28" t="s">
        <x:v>5</x:v>
      </x:c>
      <x:c r="C7" s="28" t="s">
        <x:v>6</x:v>
      </x:c>
      <x:c r="D7" s="29">
        <x:f>'2 - True-Up'!H35</x:f>
        <x:v>0</x:v>
      </x:c>
    </x:row>
    <x:row r="8" spans="1:4" ht="42">
      <x:c r="A8" s="27">
        <x:v>3</x:v>
      </x:c>
      <x:c r="B8" s="28" t="s">
        <x:v>7</x:v>
      </x:c>
      <x:c r="C8" s="28" t="s">
        <x:v>8</x:v>
      </x:c>
      <x:c r="D8" s="29">
        <x:f>D6+D7</x:f>
        <x:v>1091908.0338591267</x:v>
      </x:c>
    </x:row>
    <x:row r="9" spans="1:4" ht="42">
      <x:c r="A9" s="27">
        <x:v>4</x:v>
      </x:c>
      <x:c r="B9" s="28" t="s">
        <x:v>9</x:v>
      </x:c>
      <x:c r="C9" s="28" t="s">
        <x:v>10</x:v>
      </x:c>
      <x:c r="D9" s="30">
        <x:f>D8/12</x:f>
        <x:v>90992.336154927223</x:v>
      </x:c>
    </x:row>
  </x:sheetData>
  <x:mergeCells count="1">
    <x:mergeCell ref="A5:D5"/>
  </x:mergeCells>
  <x:pageMargins left="0.7" right="0.7" top="0.75" bottom="0.75" header="0.3" footer="0.3"/>
  <x:pageSetup orientation="portrait" horizontalDpi="300" verticalDpi="30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H24"/>
  <x:sheetViews>
    <x:sheetView zoomScaleNormal="100" workbookViewId="0">
      <x:selection activeCell="C19" sqref="C19"/>
    </x:sheetView>
  </x:sheetViews>
  <x:sheetFormatPr defaultColWidth="8.81640625" defaultRowHeight="14"/>
  <x:cols>
    <x:col min="1" max="1" width="3" style="1" customWidth="1"/>
    <x:col min="2" max="2" width="1.54296875" style="2" customWidth="1"/>
    <x:col min="3" max="3" width="72.54296875" style="2" bestFit="1" customWidth="1"/>
    <x:col min="4" max="4" width="15.453125" style="2" bestFit="1" customWidth="1"/>
    <x:col min="5" max="16384" width="8.81640625" style="2"/>
  </x:cols>
  <x:sheetData>
    <x:row r="2" spans="1:8">
      <x:c r="G2" s="5"/>
    </x:row>
    <x:row r="3" spans="1:8">
      <x:c r="A3" s="65" t="s">
        <x:v>11</x:v>
      </x:c>
      <x:c r="B3" s="65"/>
      <x:c r="C3" s="65"/>
      <x:c r="D3" s="65"/>
      <x:c r="E3" s="65"/>
      <x:c r="F3" s="65"/>
      <x:c r="G3" s="65"/>
      <x:c r="H3" s="65"/>
    </x:row>
    <x:row r="4" spans="1:8">
      <x:c r="A4" s="65" t="s">
        <x:v>12</x:v>
      </x:c>
      <x:c r="B4" s="65"/>
      <x:c r="C4" s="65"/>
      <x:c r="D4" s="65"/>
      <x:c r="E4" s="65"/>
      <x:c r="F4" s="65"/>
      <x:c r="G4" s="65"/>
      <x:c r="H4" s="65"/>
    </x:row>
    <x:row r="5" spans="1:8">
      <x:c r="A5" s="66" t="s">
        <x:v>13</x:v>
      </x:c>
      <x:c r="B5" s="66"/>
      <x:c r="C5" s="66"/>
      <x:c r="D5" s="66"/>
      <x:c r="E5" s="66"/>
      <x:c r="F5" s="66"/>
      <x:c r="G5" s="66"/>
      <x:c r="H5" s="66"/>
    </x:row>
    <x:row r="6" spans="1:8">
      <x:c r="B6" s="1"/>
      <x:c r="C6" s="1"/>
      <x:c r="D6" s="1"/>
      <x:c r="E6" s="1"/>
      <x:c r="F6" s="1"/>
      <x:c r="G6" s="1"/>
      <x:c r="H6" s="1"/>
    </x:row>
    <x:row r="7" spans="1:8">
      <x:c r="D7" s="31"/>
      <x:c r="E7" s="32"/>
      <x:c r="F7" s="32"/>
    </x:row>
    <x:row r="8" spans="1:8">
      <x:c r="A8" s="1">
        <x:v>1</x:v>
      </x:c>
      <x:c r="C8" s="2" t="s">
        <x:v>14</x:v>
      </x:c>
      <x:c r="D8" s="3">
        <x:f>-SUM('3 - Support'!D59:D62)*'3 - Support'!C78</x:f>
        <x:v>1091908.0338591267</x:v>
      </x:c>
    </x:row>
    <x:row r="9" spans="1:8">
      <x:c r="A9" s="1">
        <x:v>2</x:v>
      </x:c>
      <x:c r="C9" s="2" t="s">
        <x:v>15</x:v>
      </x:c>
      <x:c r="D9" s="3">
        <x:f>-'3 - Support'!D69</x:f>
        <x:v>0</x:v>
      </x:c>
      <x:c r="E9" s="6"/>
      <x:c r="F9" s="6"/>
    </x:row>
    <x:row r="10" spans="1:8">
      <x:c r="A10" s="1">
        <x:v>3</x:v>
      </x:c>
      <x:c r="C10" s="4" t="s">
        <x:v>16</x:v>
      </x:c>
      <x:c r="D10" s="3">
        <x:f>D8+D9</x:f>
        <x:v>1091908.0338591267</x:v>
      </x:c>
      <x:c r="E10" s="6"/>
      <x:c r="F10" s="6"/>
    </x:row>
    <x:row r="11" spans="1:8">
      <x:c r="C11" s="4"/>
      <x:c r="D11" s="6"/>
    </x:row>
    <x:row r="12" spans="1:8">
      <x:c r="D12" s="6"/>
    </x:row>
    <x:row r="13" spans="1:8">
      <x:c r="D13" s="3"/>
    </x:row>
    <x:row r="14" spans="1:8" ht="15.5">
      <x:c r="D14" s="7"/>
      <x:c r="E14" s="6"/>
    </x:row>
    <x:row r="15" spans="1:8">
      <x:c r="D15" s="3"/>
    </x:row>
    <x:row r="16" spans="1:8">
      <x:c r="D16" s="3"/>
    </x:row>
    <x:row r="17" spans="3:4">
      <x:c r="D17" s="8"/>
    </x:row>
    <x:row r="19" spans="3:4">
      <x:c r="D19" s="6"/>
    </x:row>
    <x:row r="21" spans="3:4">
      <x:c r="C21" s="5" t="s">
        <x:v>17</x:v>
      </x:c>
    </x:row>
    <x:row r="22" spans="3:4">
      <x:c r="C22" s="5" t="s">
        <x:v>18</x:v>
      </x:c>
    </x:row>
    <x:row r="23" spans="3:4">
      <x:c r="C23" s="5" t="s">
        <x:v>19</x:v>
      </x:c>
    </x:row>
    <x:row r="24" spans="3:4">
      <x:c r="C24" s="5" t="s">
        <x:v>20</x:v>
      </x:c>
    </x:row>
  </x:sheetData>
  <x:mergeCells count="3">
    <x:mergeCell ref="A3:H3"/>
    <x:mergeCell ref="A4:H4"/>
    <x:mergeCell ref="A5:H5"/>
  </x:mergeCells>
  <x:pageMargins left="0.7" right="0.7" top="0.75" bottom="0.75" header="0.3" footer="0.3"/>
  <x:pageSetup scale="71" orientation="portrait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5FB6FAD-CF22-42E0-BBEB-1A4BAC52FFAC}" mc:Ignorable="x14ac xr xr2 xr3">
  <x:dimension ref="A2:J35"/>
  <x:sheetViews>
    <x:sheetView zoomScale="80" zoomScaleNormal="80" workbookViewId="0">
      <x:selection activeCell="K10" sqref="K10"/>
    </x:sheetView>
  </x:sheetViews>
  <x:sheetFormatPr defaultColWidth="8.81640625" defaultRowHeight="14"/>
  <x:cols>
    <x:col min="1" max="4" width="8.81640625" style="2"/>
    <x:col min="5" max="5" width="10.453125" style="2" customWidth="1"/>
    <x:col min="6" max="7" width="8.81640625" style="2"/>
    <x:col min="8" max="8" width="12" style="2" customWidth="1"/>
    <x:col min="9" max="9" width="12" style="2" bestFit="1" customWidth="1"/>
    <x:col min="10" max="10" width="9.54296875" style="2" bestFit="1" customWidth="1"/>
    <x:col min="11" max="16384" width="8.81640625" style="2"/>
  </x:cols>
  <x:sheetData>
    <x:row r="2" spans="1:9">
      <x:c r="A2" s="9"/>
      <x:c r="B2" s="9"/>
      <x:c r="C2" s="9"/>
      <x:c r="D2" s="9"/>
      <x:c r="E2" s="10" t="s">
        <x:v>21</x:v>
      </x:c>
      <x:c r="F2" s="9"/>
      <x:c r="G2" s="9"/>
      <x:c r="H2" s="9"/>
      <x:c r="I2" s="9"/>
    </x:row>
    <x:row r="3" spans="1:9">
      <x:c r="A3" s="9"/>
      <x:c r="B3" s="9"/>
      <x:c r="C3" s="9"/>
      <x:c r="D3" s="9"/>
      <x:c r="E3" s="11" t="s">
        <x:v>11</x:v>
      </x:c>
      <x:c r="F3" s="9"/>
      <x:c r="G3" s="9"/>
      <x:c r="H3" s="9"/>
      <x:c r="I3" s="9"/>
    </x:row>
    <x:row r="5" spans="1:9" ht="15.5">
      <x:c r="A5" s="9"/>
      <x:c r="B5" s="9"/>
      <x:c r="F5" s="9"/>
      <x:c r="G5" s="9"/>
      <x:c r="H5" s="12"/>
    </x:row>
    <x:row r="6" spans="1:9" ht="26.5">
      <x:c r="A6" s="13"/>
      <x:c r="B6" s="14"/>
      <x:c r="F6" s="15" t="s">
        <x:v>22</x:v>
      </x:c>
      <x:c r="G6" s="15"/>
      <x:c r="H6" s="16" t="s">
        <x:v>23</x:v>
      </x:c>
    </x:row>
    <x:row r="7" spans="1:9" ht="15.5">
      <x:c r="A7" s="13">
        <x:v>1</x:v>
      </x:c>
      <x:c r="B7" s="17"/>
      <x:c r="F7" s="9" t="s">
        <x:v>24</x:v>
      </x:c>
      <x:c r="G7" s="18"/>
      <x:c r="H7" s="56">
        <x:v>2.8E-3</x:v>
      </x:c>
    </x:row>
    <x:row r="8" spans="1:9" ht="15.5">
      <x:c r="A8" s="13">
        <x:v>2</x:v>
      </x:c>
      <x:c r="B8" s="17"/>
      <x:c r="F8" s="9" t="s">
        <x:v>25</x:v>
      </x:c>
      <x:c r="G8" s="18"/>
      <x:c r="H8" s="56">
        <x:v>2.5000000000000001E-3</x:v>
      </x:c>
    </x:row>
    <x:row r="9" spans="1:9" ht="15.5">
      <x:c r="A9" s="13">
        <x:v>3</x:v>
      </x:c>
      <x:c r="B9" s="17"/>
      <x:c r="F9" s="9" t="s">
        <x:v>26</x:v>
      </x:c>
      <x:c r="G9" s="18"/>
      <x:c r="H9" s="56">
        <x:v>2.8E-3</x:v>
      </x:c>
    </x:row>
    <x:row r="10" spans="1:9" ht="15.5">
      <x:c r="A10" s="13">
        <x:v>4</x:v>
      </x:c>
      <x:c r="B10" s="17"/>
      <x:c r="F10" s="9" t="s">
        <x:v>27</x:v>
      </x:c>
      <x:c r="G10" s="18"/>
      <x:c r="H10" s="56">
        <x:v>2.7000000000000001E-3</x:v>
      </x:c>
    </x:row>
    <x:row r="11" spans="1:9" ht="15.5">
      <x:c r="A11" s="13">
        <x:v>5</x:v>
      </x:c>
      <x:c r="B11" s="17"/>
      <x:c r="F11" s="9" t="s">
        <x:v>28</x:v>
      </x:c>
      <x:c r="G11" s="18"/>
      <x:c r="H11" s="56">
        <x:v>2.8E-3</x:v>
      </x:c>
    </x:row>
    <x:row r="12" spans="1:9" ht="15.5">
      <x:c r="A12" s="13">
        <x:v>6</x:v>
      </x:c>
      <x:c r="B12" s="17"/>
      <x:c r="F12" s="9" t="s">
        <x:v>29</x:v>
      </x:c>
      <x:c r="G12" s="18"/>
      <x:c r="H12" s="56">
        <x:v>2.7000000000000001E-3</x:v>
      </x:c>
    </x:row>
    <x:row r="13" spans="1:9" ht="15.5">
      <x:c r="A13" s="13">
        <x:v>7</x:v>
      </x:c>
      <x:c r="B13" s="17"/>
      <x:c r="F13" s="9" t="s">
        <x:v>30</x:v>
      </x:c>
      <x:c r="G13" s="18"/>
      <x:c r="H13" s="56">
        <x:v>3.0999999999999999E-3</x:v>
      </x:c>
    </x:row>
    <x:row r="14" spans="1:9" ht="15.5">
      <x:c r="A14" s="13">
        <x:v>8</x:v>
      </x:c>
      <x:c r="B14" s="17"/>
      <x:c r="F14" s="9" t="s">
        <x:v>31</x:v>
      </x:c>
      <x:c r="G14" s="18"/>
      <x:c r="H14" s="56">
        <x:v>3.0999999999999999E-3</x:v>
      </x:c>
    </x:row>
    <x:row r="15" spans="1:9" ht="15.5">
      <x:c r="A15" s="13">
        <x:v>9</x:v>
      </x:c>
      <x:c r="B15" s="17"/>
      <x:c r="F15" s="9" t="s">
        <x:v>32</x:v>
      </x:c>
      <x:c r="G15" s="18"/>
      <x:c r="H15" s="56">
        <x:v>3.0000000000000001E-3</x:v>
      </x:c>
    </x:row>
    <x:row r="16" spans="1:9" ht="15.5">
      <x:c r="A16" s="13">
        <x:v>10</x:v>
      </x:c>
      <x:c r="B16" s="17"/>
      <x:c r="F16" s="9" t="s">
        <x:v>33</x:v>
      </x:c>
      <x:c r="G16" s="18"/>
      <x:c r="H16" s="56">
        <x:v>4.1999999999999997E-3</x:v>
      </x:c>
    </x:row>
    <x:row r="17" spans="1:10" ht="15.5">
      <x:c r="A17" s="13">
        <x:v>11</x:v>
      </x:c>
      <x:c r="B17" s="17"/>
      <x:c r="F17" s="9" t="s">
        <x:v>34</x:v>
      </x:c>
      <x:c r="G17" s="18"/>
      <x:c r="H17" s="56">
        <x:v>4.0000000000000001E-3</x:v>
      </x:c>
    </x:row>
    <x:row r="18" spans="1:10" ht="15.5">
      <x:c r="A18" s="13">
        <x:v>12</x:v>
      </x:c>
      <x:c r="B18" s="17"/>
      <x:c r="F18" s="9" t="s">
        <x:v>35</x:v>
      </x:c>
      <x:c r="G18" s="18"/>
      <x:c r="H18" s="56">
        <x:v>4.1999999999999997E-3</x:v>
      </x:c>
    </x:row>
    <x:row r="19" spans="1:10" ht="15.5">
      <x:c r="A19" s="13">
        <x:v>13</x:v>
      </x:c>
      <x:c r="B19" s="17"/>
      <x:c r="F19" s="9" t="s">
        <x:v>24</x:v>
      </x:c>
      <x:c r="G19" s="18"/>
      <x:c r="H19" s="56">
        <x:v>5.4000000000000003E-3</x:v>
      </x:c>
    </x:row>
    <x:row r="20" spans="1:10" ht="15.5">
      <x:c r="A20" s="13">
        <x:v>14</x:v>
      </x:c>
      <x:c r="B20" s="17"/>
      <x:c r="F20" s="9" t="s">
        <x:v>25</x:v>
      </x:c>
      <x:c r="G20" s="18"/>
      <x:c r="H20" s="56">
        <x:v>4.7999999999999996E-3</x:v>
      </x:c>
    </x:row>
    <x:row r="21" spans="1:10" ht="15.5">
      <x:c r="A21" s="13">
        <x:v>15</x:v>
      </x:c>
      <x:c r="B21" s="17"/>
      <x:c r="F21" s="9" t="s">
        <x:v>26</x:v>
      </x:c>
      <x:c r="G21" s="18"/>
      <x:c r="H21" s="56">
        <x:v>5.4000000000000003E-3</x:v>
      </x:c>
    </x:row>
    <x:row r="22" spans="1:10" ht="15.5">
      <x:c r="A22" s="13">
        <x:v>16</x:v>
      </x:c>
      <x:c r="B22" s="17"/>
      <x:c r="F22" s="9" t="s">
        <x:v>27</x:v>
      </x:c>
      <x:c r="G22" s="18"/>
      <x:c r="H22" s="56">
        <x:v>6.1999999999999998E-3</x:v>
      </x:c>
    </x:row>
    <x:row r="23" spans="1:10" ht="15.5">
      <x:c r="A23" s="13">
        <x:v>17</x:v>
      </x:c>
      <x:c r="B23" s="17"/>
      <x:c r="F23" s="9" t="s">
        <x:v>28</x:v>
      </x:c>
      <x:c r="G23" s="18"/>
      <x:c r="H23" s="56">
        <x:v>6.4000000000000003E-3</x:v>
      </x:c>
    </x:row>
    <x:row r="24" spans="1:10" ht="15.5">
      <x:c r="A24" s="13">
        <x:v>18</x:v>
      </x:c>
      <x:c r="B24" s="19" t="s">
        <x:v>36</x:v>
      </x:c>
      <x:c r="G24" s="20"/>
      <x:c r="H24" s="21">
        <x:f>AVERAGE(H7:H23)</x:f>
        <x:v>3.8882352941176468E-3</x:v>
      </x:c>
    </x:row>
    <x:row r="26" spans="1:10" ht="15.5">
      <x:c r="A26" s="17" t="s">
        <x:v>17</x:v>
      </x:c>
      <x:c r="B26" s="17"/>
    </x:row>
    <x:row r="27" spans="1:10">
      <x:c r="A27" s="22" t="s">
        <x:v>37</x:v>
      </x:c>
      <x:c r="B27" s="22" t="s">
        <x:v>38</x:v>
      </x:c>
    </x:row>
    <x:row r="29" spans="1:10" ht="15.5">
      <x:c r="A29" s="13">
        <x:v>19</x:v>
      </x:c>
      <x:c r="B29" s="2" t="s">
        <x:v>39</x:v>
      </x:c>
      <x:c r="H29" s="54"/>
      <x:c r="I29" s="23"/>
      <x:c r="J29" s="23"/>
    </x:row>
    <x:row r="30" spans="1:10" ht="15.5">
      <x:c r="A30" s="13">
        <x:v>20</x:v>
      </x:c>
      <x:c r="B30" s="2" t="s">
        <x:v>40</x:v>
      </x:c>
      <x:c r="H30" s="54"/>
      <x:c r="I30" s="23"/>
      <x:c r="J30" s="23"/>
    </x:row>
    <x:row r="31" spans="1:10" ht="15.5">
      <x:c r="A31" s="13">
        <x:v>21</x:v>
      </x:c>
      <x:c r="B31" s="2" t="s">
        <x:v>41</x:v>
      </x:c>
      <x:c r="H31" s="23">
        <x:f>-H30+H29</x:f>
        <x:v>0</x:v>
      </x:c>
      <x:c r="I31" s="23"/>
      <x:c r="J31" s="23"/>
    </x:row>
    <x:row r="32" spans="1:10" ht="15.5">
      <x:c r="A32" s="13">
        <x:v>22</x:v>
      </x:c>
      <x:c r="B32" s="2" t="s">
        <x:v>42</x:v>
      </x:c>
      <x:c r="H32" s="23">
        <x:v>17</x:v>
      </x:c>
    </x:row>
    <x:row r="33" spans="1:8" ht="15.5">
      <x:c r="A33" s="13">
        <x:v>23</x:v>
      </x:c>
      <x:c r="B33" s="2" t="s">
        <x:v>43</x:v>
      </x:c>
      <x:c r="H33" s="23">
        <x:f>H31*H24*H32</x:f>
        <x:v>0</x:v>
      </x:c>
    </x:row>
    <x:row r="34" spans="1:8">
      <x:c r="H34" s="23"/>
    </x:row>
    <x:row r="35" spans="1:8" ht="15.5">
      <x:c r="A35" s="13">
        <x:v>24</x:v>
      </x:c>
      <x:c r="B35" s="2" t="s">
        <x:v>44</x:v>
      </x:c>
      <x:c r="H35" s="23">
        <x:f>H31+H33</x:f>
        <x:v>0</x:v>
      </x:c>
    </x:row>
  </x:sheetData>
  <x:pageMargins left="0.7" right="0.7" top="0.75" bottom="0.75" header="0.3" footer="0.3"/>
  <x:pageSetup orientation="portrait" r:id="rId1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5:H91"/>
  <x:sheetViews>
    <x:sheetView topLeftCell="A50" zoomScale="80" zoomScaleNormal="80" workbookViewId="0">
      <x:selection activeCell="D81" sqref="D81"/>
    </x:sheetView>
  </x:sheetViews>
  <x:sheetFormatPr defaultColWidth="8.81640625" defaultRowHeight="14"/>
  <x:cols>
    <x:col min="1" max="1" width="11.54296875" style="2" customWidth="1"/>
    <x:col min="2" max="2" width="46.453125" style="2" customWidth="1"/>
    <x:col min="3" max="5" width="22.81640625" style="2" customWidth="1"/>
    <x:col min="6" max="16384" width="8.81640625" style="2"/>
  </x:cols>
  <x:sheetData>
    <x:row r="5" spans="1:8" ht="15.5">
      <x:c r="A5" s="33"/>
      <x:c r="D5" s="34"/>
    </x:row>
    <x:row r="8" spans="1:8">
      <x:c r="E8" s="5"/>
    </x:row>
    <x:row r="9" spans="1:8">
      <x:c r="B9" s="65" t="s">
        <x:v>11</x:v>
      </x:c>
      <x:c r="C9" s="65"/>
      <x:c r="D9" s="65"/>
      <x:c r="E9" s="65"/>
      <x:c r="F9" s="65"/>
      <x:c r="G9" s="65"/>
      <x:c r="H9" s="65"/>
    </x:row>
    <x:row r="10" spans="1:8">
      <x:c r="B10" s="65" t="s">
        <x:v>45</x:v>
      </x:c>
      <x:c r="C10" s="65"/>
      <x:c r="D10" s="65"/>
      <x:c r="E10" s="65"/>
      <x:c r="F10" s="65"/>
      <x:c r="G10" s="65"/>
      <x:c r="H10" s="65"/>
    </x:row>
    <x:row r="11" spans="1:8">
      <x:c r="B11" s="66" t="s">
        <x:v>46</x:v>
      </x:c>
      <x:c r="C11" s="66"/>
      <x:c r="D11" s="66"/>
      <x:c r="E11" s="66"/>
      <x:c r="F11" s="66"/>
      <x:c r="G11" s="66"/>
      <x:c r="H11" s="66"/>
    </x:row>
    <x:row r="12" spans="1:8">
      <x:c r="B12" s="1"/>
      <x:c r="C12" s="1"/>
      <x:c r="D12" s="1"/>
      <x:c r="E12" s="1"/>
      <x:c r="F12" s="1"/>
      <x:c r="G12" s="1"/>
      <x:c r="H12" s="1"/>
    </x:row>
    <x:row r="13" spans="1:8" ht="14.5">
      <x:c r="C13" s="55">
        <x:v>44926</x:v>
      </x:c>
      <x:c r="D13" s="1" t="s">
        <x:v>47</x:v>
      </x:c>
      <x:c r="E13" s="55">
        <x:v>45291</x:v>
      </x:c>
    </x:row>
    <x:row r="14" spans="1:8" ht="14.5">
      <x:c r="B14" s="4" t="s">
        <x:v>48</x:v>
      </x:c>
      <x:c r="C14"/>
      <x:c r="E14"/>
    </x:row>
    <x:row r="15" spans="1:8" ht="14.5">
      <x:c r="B15" s="2" t="s">
        <x:v>49</x:v>
      </x:c>
      <x:c r="C15" s="57">
        <x:v>7165703.1103404416</x:v>
      </x:c>
      <x:c r="D15" s="50">
        <x:f t="shared" ref="D15" si="0">E15-C15</x:f>
        <x:v>-142944.93015240692</x:v>
      </x:c>
      <x:c r="E15" s="57">
        <x:v>7022758.1801880347</x:v>
      </x:c>
    </x:row>
    <x:row r="16" spans="1:8" ht="14.5">
      <x:c r="B16" s="2" t="s">
        <x:v>50</x:v>
      </x:c>
      <x:c r="C16" s="57">
        <x:v>19980097.576665137</x:v>
      </x:c>
      <x:c r="D16" s="50">
        <x:f t="shared" ref="D16" si="1">E16-C16</x:f>
        <x:v>76541.067827317864</x:v>
      </x:c>
      <x:c r="E16" s="57">
        <x:v>20056638.644492455</x:v>
      </x:c>
    </x:row>
    <x:row r="17" spans="2:8" ht="14.5">
      <x:c r="B17" s="2" t="s">
        <x:v>51</x:v>
      </x:c>
      <x:c r="C17" s="57">
        <x:v>13279002.874278057</x:v>
      </x:c>
      <x:c r="D17" s="50">
        <x:f t="shared" ref="D17" si="2">E17-C17</x:f>
        <x:v>-682520.40885749832</x:v>
      </x:c>
      <x:c r="E17" s="57">
        <x:v>12596482.465420559</x:v>
      </x:c>
    </x:row>
    <x:row r="18" spans="2:8" ht="14.5">
      <x:c r="B18" s="2" t="s">
        <x:v>52</x:v>
      </x:c>
      <x:c r="C18" s="58">
        <x:v>364447.44369775604</x:v>
      </x:c>
      <x:c r="D18" s="51">
        <x:f t="shared" ref="D18" si="3">E18-C18</x:f>
        <x:v>-13510.277517972165</x:v>
      </x:c>
      <x:c r="E18" s="58">
        <x:v>350937.16617978388</x:v>
      </x:c>
    </x:row>
    <x:row r="19" spans="2:8" ht="14.5">
      <x:c r="B19" s="36" t="s">
        <x:v>53</x:v>
      </x:c>
      <x:c r="C19" s="52">
        <x:f>SUM(C15:C18)</x:f>
        <x:v>40789251.004981391</x:v>
      </x:c>
      <x:c r="D19" s="50">
        <x:f>SUM(D15:D18)</x:f>
        <x:v>-762434.54870055954</x:v>
      </x:c>
      <x:c r="E19" s="52">
        <x:f>SUM(E15:E18)</x:f>
        <x:v>40026816.456280835</x:v>
      </x:c>
    </x:row>
    <x:row r="20" spans="2:8" ht="14.5">
      <x:c r="C20" s="52"/>
      <x:c r="E20"/>
    </x:row>
    <x:row r="21" spans="2:8" ht="14.5">
      <x:c r="B21" s="4" t="s">
        <x:v>54</x:v>
      </x:c>
      <x:c r="C21" s="52"/>
      <x:c r="D21" s="4"/>
      <x:c r="E21" s="53"/>
    </x:row>
    <x:row r="22" spans="2:8" ht="14.5">
      <x:c r="B22" s="2" t="s">
        <x:v>49</x:v>
      </x:c>
      <x:c r="C22" s="57">
        <x:v>0</x:v>
      </x:c>
      <x:c r="D22" s="50">
        <x:f t="shared" ref="D22" si="4">E22-C22</x:f>
        <x:v>0</x:v>
      </x:c>
      <x:c r="E22" s="57">
        <x:v>0</x:v>
      </x:c>
    </x:row>
    <x:row r="23" spans="2:8" ht="14.5">
      <x:c r="B23" s="2" t="s">
        <x:v>50</x:v>
      </x:c>
      <x:c r="C23" s="57">
        <x:v>7378150.6622194238</x:v>
      </x:c>
      <x:c r="D23" s="50">
        <x:f t="shared" ref="D23" si="5">E23-C23</x:f>
        <x:v>-27071.854968218133</x:v>
      </x:c>
      <x:c r="E23" s="57">
        <x:v>7351078.8072512057</x:v>
      </x:c>
      <x:c r="G23" s="49"/>
    </x:row>
    <x:row r="24" spans="2:8" ht="14.5">
      <x:c r="B24" s="2" t="s">
        <x:v>51</x:v>
      </x:c>
      <x:c r="C24" s="57">
        <x:v>2341028.6662863484</x:v>
      </x:c>
      <x:c r="D24" s="50">
        <x:f t="shared" ref="D24" si="6">E24-C24</x:f>
        <x:v>-97732.261205845512</x:v>
      </x:c>
      <x:c r="E24" s="57">
        <x:v>2243296.4050805029</x:v>
      </x:c>
    </x:row>
    <x:row r="25" spans="2:8" ht="14.5">
      <x:c r="B25" s="2" t="s">
        <x:v>52</x:v>
      </x:c>
      <x:c r="C25" s="58">
        <x:v>1185982.2003046456</x:v>
      </x:c>
      <x:c r="D25" s="51">
        <x:f t="shared" ref="D25" si="7">E25-C25</x:f>
        <x:v>-35835.964517371729</x:v>
      </x:c>
      <x:c r="E25" s="58">
        <x:v>1150146.2357872739</x:v>
      </x:c>
    </x:row>
    <x:row r="26" spans="2:8" ht="14.5">
      <x:c r="B26" s="36" t="s">
        <x:v>53</x:v>
      </x:c>
      <x:c r="C26" s="37">
        <x:f>SUM(C22:C25)</x:f>
        <x:v>10905161.528810419</x:v>
      </x:c>
      <x:c r="D26" s="23">
        <x:f>SUM(D22:D25)</x:f>
        <x:v>-160640.08069143537</x:v>
      </x:c>
      <x:c r="E26" s="37">
        <x:f>SUM(E22:E25)</x:f>
        <x:v>10744521.448118983</x:v>
      </x:c>
    </x:row>
    <x:row r="27" spans="2:8">
      <x:c r="C27" s="23"/>
      <x:c r="D27" s="38"/>
      <x:c r="E27" s="38"/>
    </x:row>
    <x:row r="28" spans="2:8" ht="14.5" thickBot="1">
      <x:c r="C28" s="23"/>
    </x:row>
    <x:row r="29" spans="2:8" ht="35.5" customHeight="1" thickBot="1">
      <x:c r="B29" s="39" t="s">
        <x:v>55</x:v>
      </x:c>
      <x:c r="C29" s="59">
        <x:v>9.5043415278762339E-2</x:v>
      </x:c>
      <x:c r="D29" s="67" t="s">
        <x:v>56</x:v>
      </x:c>
      <x:c r="E29" s="68"/>
      <x:c r="F29" s="68"/>
      <x:c r="G29" s="68"/>
      <x:c r="H29" s="68"/>
    </x:row>
    <x:row r="30" spans="2:8">
      <x:c r="B30" s="2" t="s">
        <x:v>49</x:v>
      </x:c>
      <x:c r="C30" s="23">
        <x:f>C22*$C$29</x:f>
        <x:v>0</x:v>
      </x:c>
      <x:c r="D30" s="23">
        <x:f t="shared" ref="D30" si="8">E30-C30</x:f>
        <x:v>0</x:v>
      </x:c>
      <x:c r="E30" s="23">
        <x:f>E22*$C$29</x:f>
        <x:v>0</x:v>
      </x:c>
    </x:row>
    <x:row r="31" spans="2:8">
      <x:c r="B31" s="2" t="s">
        <x:v>50</x:v>
      </x:c>
      <x:c r="C31" s="23">
        <x:f>C23*$C$29</x:f>
        <x:v>701244.637378596</x:v>
      </x:c>
      <x:c r="D31" s="23">
        <x:f t="shared" ref="D31" si="9">E31-C31</x:f>
        <x:v>-2573.0015541107859</x:v>
      </x:c>
      <x:c r="E31" s="23">
        <x:f>E23*$C$29</x:f>
        <x:v>698671.63582448522</x:v>
      </x:c>
    </x:row>
    <x:row r="32" spans="2:8">
      <x:c r="B32" s="2" t="s">
        <x:v>51</x:v>
      </x:c>
      <x:c r="C32" s="23">
        <x:f>C24*$C$29</x:f>
        <x:v>222499.35970934056</x:v>
      </x:c>
      <x:c r="D32" s="23">
        <x:f t="shared" ref="D32" si="10">E32-C32</x:f>
        <x:v>-9288.8078879196546</x:v>
      </x:c>
      <x:c r="E32" s="23">
        <x:f>E24*$C$29</x:f>
        <x:v>213210.5518214209</x:v>
      </x:c>
    </x:row>
    <x:row r="33" spans="2:7">
      <x:c r="B33" s="2" t="s">
        <x:v>52</x:v>
      </x:c>
      <x:c r="C33" s="35">
        <x:f>C25*$C$29</x:f>
        <x:v>112719.79877677473</x:v>
      </x:c>
      <x:c r="D33" s="35">
        <x:f t="shared" ref="D33" si="11">E33-C33</x:f>
        <x:v>-3405.9724575395521</x:v>
      </x:c>
      <x:c r="E33" s="35">
        <x:f>E25*$C$29</x:f>
        <x:v>109313.82631923517</x:v>
      </x:c>
    </x:row>
    <x:row r="34" spans="2:7">
      <x:c r="B34" s="36" t="s">
        <x:v>53</x:v>
      </x:c>
      <x:c r="C34" s="38">
        <x:f>SUM(C30:C33)</x:f>
        <x:v>1036463.7958647113</x:v>
      </x:c>
      <x:c r="D34" s="38">
        <x:f t="shared" ref="D34" si="12">E34-C34</x:f>
        <x:v>-15267.781899570022</x:v>
      </x:c>
      <x:c r="E34" s="38">
        <x:f>SUM(E30:E33)</x:f>
        <x:v>1021196.0139651413</x:v>
      </x:c>
    </x:row>
    <x:row r="35" spans="2:7">
      <x:c r="C35" s="23"/>
    </x:row>
    <x:row r="36" spans="2:7">
      <x:c r="C36" s="23"/>
    </x:row>
    <x:row r="37" spans="2:7">
      <x:c r="C37" s="23"/>
    </x:row>
    <x:row r="38" spans="2:7">
      <x:c r="B38" s="4" t="s">
        <x:v>57</x:v>
      </x:c>
      <x:c r="C38" s="23"/>
      <x:c r="D38" s="4"/>
      <x:c r="E38" s="4"/>
    </x:row>
    <x:row r="39" spans="2:7" ht="14.5">
      <x:c r="B39" s="2" t="s">
        <x:v>49</x:v>
      </x:c>
      <x:c r="C39" s="57">
        <x:v>8705.2797916272448</x:v>
      </x:c>
      <x:c r="D39" s="50">
        <x:f t="shared" ref="D39" si="13">E39-C39</x:f>
        <x:v>-257.5506655468289</x:v>
      </x:c>
      <x:c r="E39" s="57">
        <x:v>8447.7291260804159</x:v>
      </x:c>
    </x:row>
    <x:row r="40" spans="2:7" ht="14.5">
      <x:c r="B40" s="2" t="s">
        <x:v>50</x:v>
      </x:c>
      <x:c r="C40" s="57">
        <x:v>851284.59607660724</x:v>
      </x:c>
      <x:c r="D40" s="50">
        <x:f t="shared" ref="D40" si="14">E40-C40</x:f>
        <x:v>-42322.345751728048</x:v>
      </x:c>
      <x:c r="E40" s="57">
        <x:v>808962.25032487919</x:v>
      </x:c>
    </x:row>
    <x:row r="41" spans="2:7" ht="14.5">
      <x:c r="B41" s="2" t="s">
        <x:v>51</x:v>
      </x:c>
      <x:c r="C41" s="57">
        <x:v>122608.91349274335</x:v>
      </x:c>
      <x:c r="D41" s="50">
        <x:f t="shared" ref="D41" si="15">E41-C41</x:f>
        <x:v>-16800.953669616196</x:v>
      </x:c>
      <x:c r="E41" s="57">
        <x:v>105807.95982312715</x:v>
      </x:c>
    </x:row>
    <x:row r="42" spans="2:7" ht="14.5">
      <x:c r="B42" s="2" t="s">
        <x:v>52</x:v>
      </x:c>
      <x:c r="C42" s="58">
        <x:v>2067.4086978421215</x:v>
      </x:c>
      <x:c r="D42" s="51">
        <x:f t="shared" ref="D42" si="16">E42-C42</x:f>
        <x:v>-165.03663075982058</x:v>
      </x:c>
      <x:c r="E42" s="58">
        <x:v>1902.3720670823009</x:v>
      </x:c>
    </x:row>
    <x:row r="43" spans="2:7">
      <x:c r="B43" s="36" t="s">
        <x:v>53</x:v>
      </x:c>
      <x:c r="C43" s="23">
        <x:f>SUM(C39:C42)</x:f>
        <x:v>984666.19805881998</x:v>
      </x:c>
      <x:c r="D43" s="23">
        <x:f>SUM(D39:D42)</x:f>
        <x:v>-59545.886717650894</x:v>
      </x:c>
      <x:c r="E43" s="23">
        <x:f>SUM(E39:E42)</x:f>
        <x:v>925120.31134116906</x:v>
      </x:c>
    </x:row>
    <x:row r="44" spans="2:7">
      <x:c r="C44" s="23"/>
    </x:row>
    <x:row r="45" spans="2:7">
      <x:c r="C45" s="23"/>
    </x:row>
    <x:row r="46" spans="2:7">
      <x:c r="C46" s="23"/>
    </x:row>
    <x:row r="47" spans="2:7" ht="14.5" thickBot="1">
      <x:c r="C47" s="23"/>
    </x:row>
    <x:row r="48" spans="2:7" ht="14.5" thickBot="1">
      <x:c r="B48" s="40" t="s">
        <x:v>55</x:v>
      </x:c>
      <x:c r="C48" s="59">
        <x:v>0.12354532078352053</x:v>
      </x:c>
      <x:c r="D48" s="41" t="s">
        <x:v>58</x:v>
      </x:c>
      <x:c r="E48" s="36"/>
      <x:c r="G48" s="36"/>
    </x:row>
    <x:row r="49" spans="2:5">
      <x:c r="B49" s="2" t="s">
        <x:v>49</x:v>
      </x:c>
      <x:c r="C49" s="23">
        <x:f>C39*$C$48</x:f>
        <x:v>1075.4965843668867</x:v>
      </x:c>
      <x:c r="D49" s="23">
        <x:f t="shared" ref="D49" si="17">E49-C49</x:f>
        <x:v>-31.819179592992214</x:v>
      </x:c>
      <x:c r="E49" s="23">
        <x:f>E39*$C$48</x:f>
        <x:v>1043.6774047738945</x:v>
      </x:c>
    </x:row>
    <x:row r="50" spans="2:5">
      <x:c r="B50" s="2" t="s">
        <x:v>50</x:v>
      </x:c>
      <x:c r="C50" s="23">
        <x:f>C40*$C$48</x:f>
        <x:v>105172.22850035415</x:v>
      </x:c>
      <x:c r="D50" s="23">
        <x:f t="shared" ref="D50" si="18">E50-C50</x:f>
        <x:v>-5228.7277822083124</x:v>
      </x:c>
      <x:c r="E50" s="23">
        <x:f>E40*$C$48</x:f>
        <x:v>99943.500718145835</x:v>
      </x:c>
    </x:row>
    <x:row r="51" spans="2:5">
      <x:c r="B51" s="2" t="s">
        <x:v>51</x:v>
      </x:c>
      <x:c r="C51" s="23">
        <x:f>C41*$C$48</x:f>
        <x:v>15147.757548379896</x:v>
      </x:c>
      <x:c r="D51" s="23">
        <x:f t="shared" ref="D51" si="19">E51-C51</x:f>
        <x:v>-2075.6792105818004</x:v>
      </x:c>
      <x:c r="E51" s="23">
        <x:f>E41*$C$48</x:f>
        <x:v>13072.078337798095</x:v>
      </x:c>
    </x:row>
    <x:row r="52" spans="2:5">
      <x:c r="B52" s="2" t="s">
        <x:v>52</x:v>
      </x:c>
      <x:c r="C52" s="35">
        <x:f>C42*$C$48</x:f>
        <x:v>255.41867076554536</x:v>
      </x:c>
      <x:c r="D52" s="35">
        <x:f t="shared" ref="D52" si="20">E52-C52</x:f>
        <x:v>-20.389503488253467</x:v>
      </x:c>
      <x:c r="E52" s="35">
        <x:f>E42*$C$48</x:f>
        <x:v>235.02916727729189</x:v>
      </x:c>
    </x:row>
    <x:row r="53" spans="2:5">
      <x:c r="B53" s="36" t="s">
        <x:v>53</x:v>
      </x:c>
      <x:c r="C53" s="38">
        <x:f>SUM(C49:C52)</x:f>
        <x:v>121650.90130386649</x:v>
      </x:c>
      <x:c r="D53" s="38">
        <x:f t="shared" ref="D53" si="21">E53-C53</x:f>
        <x:v>-7356.6156758713769</x:v>
      </x:c>
      <x:c r="E53" s="38">
        <x:f>SUM(E49:E52)</x:f>
        <x:v>114294.28562799511</x:v>
      </x:c>
    </x:row>
    <x:row r="54" spans="2:5">
      <x:c r="C54" s="23"/>
    </x:row>
    <x:row r="58" spans="2:5">
      <x:c r="B58" s="42" t="s">
        <x:v>59</x:v>
      </x:c>
      <x:c r="D58" s="42"/>
    </x:row>
    <x:row r="59" spans="2:5">
      <x:c r="B59" s="2" t="s">
        <x:v>49</x:v>
      </x:c>
      <x:c r="C59" s="43">
        <x:f t="shared" ref="C59:E62" si="22">C15+C30+C49</x:f>
        <x:v>7166778.6069248086</x:v>
      </x:c>
      <x:c r="D59" s="43">
        <x:f t="shared" si="22"/>
        <x:v>-142976.74933199992</x:v>
      </x:c>
      <x:c r="E59" s="43">
        <x:f t="shared" si="22"/>
        <x:v>7023801.857592809</x:v>
      </x:c>
    </x:row>
    <x:row r="60" spans="2:5">
      <x:c r="B60" s="2" t="s">
        <x:v>50</x:v>
      </x:c>
      <x:c r="C60" s="43">
        <x:f t="shared" si="22"/>
        <x:v>20786514.442544088</x:v>
      </x:c>
      <x:c r="D60" s="43">
        <x:f t="shared" si="22"/>
        <x:v>68739.338490998765</x:v>
      </x:c>
      <x:c r="E60" s="43">
        <x:f t="shared" si="22"/>
        <x:v>20855253.781035088</x:v>
      </x:c>
    </x:row>
    <x:row r="61" spans="2:5">
      <x:c r="B61" s="2" t="s">
        <x:v>51</x:v>
      </x:c>
      <x:c r="C61" s="43">
        <x:f t="shared" si="22"/>
        <x:v>13516649.991535779</x:v>
      </x:c>
      <x:c r="D61" s="43">
        <x:f t="shared" si="22"/>
        <x:v>-693884.89595599985</x:v>
      </x:c>
      <x:c r="E61" s="43">
        <x:f t="shared" si="22"/>
        <x:v>12822765.095579779</x:v>
      </x:c>
    </x:row>
    <x:row r="62" spans="2:5">
      <x:c r="B62" s="2" t="s">
        <x:v>52</x:v>
      </x:c>
      <x:c r="C62" s="44">
        <x:f t="shared" si="22"/>
        <x:v>477422.6611452963</x:v>
      </x:c>
      <x:c r="D62" s="44">
        <x:f t="shared" si="22"/>
        <x:v>-16936.639478999969</x:v>
      </x:c>
      <x:c r="E62" s="44">
        <x:f t="shared" si="22"/>
        <x:v>460486.02166629629</x:v>
      </x:c>
    </x:row>
    <x:row r="63" spans="2:5">
      <x:c r="B63" s="4" t="s">
        <x:v>53</x:v>
      </x:c>
      <x:c r="C63" s="45">
        <x:f>SUM(C59:C62)</x:f>
        <x:v>41947365.702149972</x:v>
      </x:c>
      <x:c r="D63" s="45">
        <x:f>SUM(D59:D62)</x:f>
        <x:v>-785058.94627600105</x:v>
      </x:c>
      <x:c r="E63" s="45">
        <x:f>SUM(E59:E62)</x:f>
        <x:v>41162306.755873971</x:v>
      </x:c>
    </x:row>
    <x:row r="65" spans="1:5">
      <x:c r="A65" s="2" t="s">
        <x:v>60</x:v>
      </x:c>
      <x:c r="B65" s="2" t="s">
        <x:v>61</x:v>
      </x:c>
      <x:c r="C65" s="23">
        <x:f>C63*$C$78</x:f>
        <x:v>58342963.705685385</x:v>
      </x:c>
      <x:c r="D65" s="23">
        <x:f>D63*$C$78</x:f>
        <x:v>-1091908.0338591267</x:v>
      </x:c>
      <x:c r="E65" s="23">
        <x:f>E63*$C$78</x:f>
        <x:v>57251055.671826258</x:v>
      </x:c>
    </x:row>
    <x:row r="68" spans="1:5">
      <x:c r="B68" s="2" t="s">
        <x:v>62</x:v>
      </x:c>
      <x:c r="C68" s="23">
        <x:f>C69/$C$78</x:f>
        <x:v>0</x:v>
      </x:c>
      <x:c r="D68" s="23">
        <x:f>D69/$C$78</x:f>
        <x:v>0</x:v>
      </x:c>
      <x:c r="E68" s="23">
        <x:f>E69/$C$78</x:f>
        <x:v>0</x:v>
      </x:c>
    </x:row>
    <x:row r="69" spans="1:5" ht="14.5">
      <x:c r="B69" s="2" t="s">
        <x:v>63</x:v>
      </x:c>
      <x:c r="C69" s="57">
        <x:v>0</x:v>
      </x:c>
      <x:c r="D69" s="57">
        <x:v>0</x:v>
      </x:c>
      <x:c r="E69" s="23">
        <x:f>SUM(C69:D69)</x:f>
        <x:v>0</x:v>
      </x:c>
    </x:row>
    <x:row r="71" spans="1:5">
      <x:c r="B71" s="2" t="s">
        <x:v>64</x:v>
      </x:c>
      <x:c r="C71" s="43">
        <x:f t="shared" ref="C71:E71" si="23">C65+C69</x:f>
        <x:v>58342963.705685385</x:v>
      </x:c>
      <x:c r="D71" s="43">
        <x:f t="shared" si="23"/>
        <x:v>-1091908.0338591267</x:v>
      </x:c>
      <x:c r="E71" s="43">
        <x:f t="shared" si="23"/>
        <x:v>57251055.671826258</x:v>
      </x:c>
    </x:row>
    <x:row r="73" spans="1:5">
      <x:c r="A73" s="46"/>
      <x:c r="B73" s="46"/>
    </x:row>
    <x:row r="74" spans="1:5">
      <x:c r="B74" s="47" t="s">
        <x:v>65</x:v>
      </x:c>
    </x:row>
    <x:row r="75" spans="1:5" ht="14.5">
      <x:c r="B75" s="2" t="s">
        <x:v>66</x:v>
      </x:c>
      <x:c r="C75" s="60">
        <x:v>0.21</x:v>
      </x:c>
    </x:row>
    <x:row r="76" spans="1:5" ht="14.5">
      <x:c r="B76" s="2" t="s">
        <x:v>67</x:v>
      </x:c>
      <x:c r="C76" s="60">
        <x:v>8.9899999999999994E-2</x:v>
      </x:c>
    </x:row>
    <x:row r="77" spans="1:5">
      <x:c r="B77" s="2" t="s">
        <x:v>68</x:v>
      </x:c>
      <x:c r="C77" s="48">
        <x:f>C75+C76*(1-C75)</x:f>
        <x:v>0.28102099999999997</x:v>
      </x:c>
    </x:row>
    <x:row r="78" spans="1:5">
      <x:c r="B78" s="2" t="s">
        <x:v>69</x:v>
      </x:c>
      <x:c r="C78" s="48">
        <x:f>1/(1-C77)</x:f>
        <x:v>1.3908612073509796</x:v>
      </x:c>
    </x:row>
    <x:row r="81" spans="2:5">
      <x:c r="C81" s="43"/>
      <x:c r="D81" s="43"/>
      <x:c r="E81" s="43"/>
    </x:row>
    <x:row r="82" spans="2:5">
      <x:c r="C82" s="43"/>
      <x:c r="D82" s="43"/>
      <x:c r="E82" s="43"/>
    </x:row>
    <x:row r="83" spans="2:5">
      <x:c r="C83" s="43"/>
      <x:c r="D83" s="43"/>
      <x:c r="E83" s="43"/>
    </x:row>
    <x:row r="86" spans="2:5">
      <x:c r="B86" s="5"/>
    </x:row>
    <x:row r="88" spans="2:5">
      <x:c r="B88" s="5"/>
    </x:row>
    <x:row r="89" spans="2:5">
      <x:c r="B89" s="5"/>
    </x:row>
    <x:row r="91" spans="2:5">
      <x:c r="B91" s="5"/>
    </x:row>
  </x:sheetData>
  <x:mergeCells count="4">
    <x:mergeCell ref="D29:H29"/>
    <x:mergeCell ref="B10:H10"/>
    <x:mergeCell ref="B11:H11"/>
    <x:mergeCell ref="B9:H9"/>
  </x:mergeCells>
  <x:pageMargins left="0.7" right="0.7" top="0.75" bottom="0.75" header="0.3" footer="0.3"/>
  <x:pageSetup scale="59" orientation="portrait" r:id="rId1"/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1900-01-01T06:00:00.0000000Z</dcterms:created>
  <dcterms:modified xsi:type="dcterms:W3CDTF">1900-01-01T06:00:00.0000000Z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MSIP_Label_c968b3d1-e05f-4796-9c23-acaf26d588cb_Enabled">
    <vt:lpwstr>true</vt:lpwstr>
  </op:property>
  <op:property fmtid="{D5CDD505-2E9C-101B-9397-08002B2CF9AE}" pid="3" name="MSIP_Label_c968b3d1-e05f-4796-9c23-acaf26d588cb_SetDate">
    <vt:lpwstr>2022-04-20T19:33:39Z</vt:lpwstr>
  </op:property>
  <op:property fmtid="{D5CDD505-2E9C-101B-9397-08002B2CF9AE}" pid="4" name="MSIP_Label_c968b3d1-e05f-4796-9c23-acaf26d588cb_Method">
    <vt:lpwstr>Standard</vt:lpwstr>
  </op:property>
  <op:property fmtid="{D5CDD505-2E9C-101B-9397-08002B2CF9AE}" pid="5" name="MSIP_Label_c968b3d1-e05f-4796-9c23-acaf26d588cb_Name">
    <vt:lpwstr>Company Confidential Information</vt:lpwstr>
  </op:property>
  <op:property fmtid="{D5CDD505-2E9C-101B-9397-08002B2CF9AE}" pid="6" name="MSIP_Label_c968b3d1-e05f-4796-9c23-acaf26d588cb_SiteId">
    <vt:lpwstr>600d01fc-055f-49c6-868f-3ecfcc791773</vt:lpwstr>
  </op:property>
  <op:property fmtid="{D5CDD505-2E9C-101B-9397-08002B2CF9AE}" pid="7" name="MSIP_Label_c968b3d1-e05f-4796-9c23-acaf26d588cb_ActionId">
    <vt:lpwstr>18f374c3-4372-40d7-b2a4-ca3baed4b417</vt:lpwstr>
  </op:property>
  <op:property fmtid="{D5CDD505-2E9C-101B-9397-08002B2CF9AE}" pid="8" name="MSIP_Label_c968b3d1-e05f-4796-9c23-acaf26d588cb_ContentBits">
    <vt:lpwstr>0</vt:lpwstr>
  </op:property>
</op:Properties>
</file>