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zes\Desktop\Postings\21-22 3rd IA\"/>
    </mc:Choice>
  </mc:AlternateContent>
  <bookViews>
    <workbookView xWindow="285" yWindow="420" windowWidth="12240" windowHeight="8940" tabRatio="760"/>
  </bookViews>
  <sheets>
    <sheet name="FZSF-FZCP" sheetId="31" r:id="rId1"/>
  </sheets>
  <calcPr calcId="162913"/>
</workbook>
</file>

<file path=xl/calcChain.xml><?xml version="1.0" encoding="utf-8"?>
<calcChain xmlns="http://schemas.openxmlformats.org/spreadsheetml/2006/main">
  <c r="C27" i="31" l="1"/>
</calcChain>
</file>

<file path=xl/sharedStrings.xml><?xml version="1.0" encoding="utf-8"?>
<sst xmlns="http://schemas.openxmlformats.org/spreadsheetml/2006/main" count="30" uniqueCount="29">
  <si>
    <t>Zone</t>
  </si>
  <si>
    <t>PS</t>
  </si>
  <si>
    <t>PECO</t>
  </si>
  <si>
    <t>PL</t>
  </si>
  <si>
    <t>BGE</t>
  </si>
  <si>
    <t>JCPL</t>
  </si>
  <si>
    <t>METED</t>
  </si>
  <si>
    <t>PENLC</t>
  </si>
  <si>
    <t>PEPCO</t>
  </si>
  <si>
    <t>AE</t>
  </si>
  <si>
    <t>DPL</t>
  </si>
  <si>
    <t>RECO</t>
  </si>
  <si>
    <t>APS</t>
  </si>
  <si>
    <t>COMED</t>
  </si>
  <si>
    <t>DAYTON</t>
  </si>
  <si>
    <t xml:space="preserve"> </t>
  </si>
  <si>
    <t>AEP</t>
  </si>
  <si>
    <t>DOM</t>
  </si>
  <si>
    <t>DLCO</t>
  </si>
  <si>
    <t>ATSI</t>
  </si>
  <si>
    <t>DEOK</t>
  </si>
  <si>
    <t>EKPC</t>
  </si>
  <si>
    <t>Final Forecast Pool Requirement =</t>
  </si>
  <si>
    <t>Final Zonal RPM Scaling Factor</t>
  </si>
  <si>
    <t>Final Zonal UCAP Obligation,          MW</t>
  </si>
  <si>
    <t>Final Zonal Capacity Price               ($/MW-day)</t>
  </si>
  <si>
    <t>Final Zonal CTR Credit Rate    ($/MW-UCAP Obligation-day)</t>
  </si>
  <si>
    <t>Final Zonal Net Load Price               ($/MW-day)</t>
  </si>
  <si>
    <t xml:space="preserve">2021/2022 Final Zonal Scaling Factors, UCAP Obligations, Zonal Capacity Prices, &amp; Zonal CTR Credit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</si>
</sst>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67" formatCode="0.00000"/>
    <numFmt numFmtId="172" formatCode="_(* #,##0.0_);_(* \(#,##0.0\);_(* &quot;-&quot;??_);_(@_)"/>
    <numFmt numFmtId="184" formatCode="_(* #,##0.00000000000_);_(* \(#,##0.000000000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/>
    </xf>
    <xf numFmtId="167" fontId="10" fillId="7" borderId="1" xfId="0" applyNumberFormat="1" applyFont="1" applyFill="1" applyBorder="1" applyAlignment="1">
      <alignment vertical="center"/>
    </xf>
    <xf numFmtId="172" fontId="10" fillId="4" borderId="1" xfId="6" applyNumberFormat="1" applyFont="1" applyFill="1" applyBorder="1" applyAlignment="1">
      <alignment vertical="center"/>
    </xf>
    <xf numFmtId="165" fontId="10" fillId="5" borderId="1" xfId="7" applyNumberFormat="1" applyFont="1" applyFill="1" applyBorder="1" applyAlignment="1">
      <alignment vertical="center"/>
    </xf>
    <xf numFmtId="165" fontId="10" fillId="3" borderId="1" xfId="7" applyNumberFormat="1" applyFont="1" applyFill="1" applyBorder="1" applyAlignment="1">
      <alignment vertical="center"/>
    </xf>
    <xf numFmtId="165" fontId="10" fillId="2" borderId="1" xfId="7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2" fontId="6" fillId="0" borderId="1" xfId="6" applyNumberFormat="1" applyFont="1" applyBorder="1" applyAlignment="1">
      <alignment vertical="center"/>
    </xf>
    <xf numFmtId="184" fontId="10" fillId="0" borderId="0" xfId="0" applyNumberFormat="1" applyFont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8">
    <cellStyle name="Comma 2" xfId="1"/>
    <cellStyle name="Comma 2 2" xfId="6"/>
    <cellStyle name="Currency 2" xfId="2"/>
    <cellStyle name="Currency 2 2" xfId="7"/>
    <cellStyle name="Normal" xfId="0" builtinId="0"/>
    <cellStyle name="Normal 2" xfId="3"/>
    <cellStyle name="Percent 2" xfId="4"/>
    <cellStyle name="Percent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sqref="A1:F1"/>
    </sheetView>
  </sheetViews>
  <sheetFormatPr defaultRowHeight="12.75" x14ac:dyDescent="0.2"/>
  <cols>
    <col min="1" max="6" width="20.7109375" customWidth="1"/>
    <col min="7" max="7" width="8.7109375" customWidth="1"/>
    <col min="8" max="8" width="18.7109375" customWidth="1"/>
  </cols>
  <sheetData>
    <row r="1" spans="1:8" ht="20.100000000000001" customHeight="1" x14ac:dyDescent="0.2">
      <c r="A1" s="27" t="s">
        <v>28</v>
      </c>
      <c r="B1" s="27"/>
      <c r="C1" s="27"/>
      <c r="D1" s="27"/>
      <c r="E1" s="27"/>
      <c r="F1" s="27"/>
      <c r="H1" s="2">
        <v>44260</v>
      </c>
    </row>
    <row r="2" spans="1:8" ht="15" x14ac:dyDescent="0.2">
      <c r="A2" s="28"/>
      <c r="B2" s="28"/>
      <c r="C2" s="28"/>
      <c r="D2" s="28"/>
      <c r="E2" s="28"/>
      <c r="F2" s="28"/>
      <c r="H2" s="3" t="s">
        <v>15</v>
      </c>
    </row>
    <row r="3" spans="1:8" ht="15.75" x14ac:dyDescent="0.2">
      <c r="A3" s="4"/>
      <c r="B3" s="4"/>
      <c r="C3" s="5"/>
      <c r="D3" s="6"/>
      <c r="E3" s="7"/>
      <c r="F3" s="8"/>
    </row>
    <row r="4" spans="1:8" ht="20.100000000000001" customHeight="1" x14ac:dyDescent="0.2">
      <c r="A4" s="29" t="s">
        <v>22</v>
      </c>
      <c r="B4" s="29"/>
      <c r="C4" s="26">
        <v>1.0871</v>
      </c>
    </row>
    <row r="5" spans="1:8" ht="5.0999999999999996" customHeight="1" x14ac:dyDescent="0.2">
      <c r="A5" s="10"/>
      <c r="B5" s="10"/>
      <c r="C5" s="9"/>
    </row>
    <row r="6" spans="1:8" ht="63" x14ac:dyDescent="0.2">
      <c r="A6" s="11" t="s">
        <v>0</v>
      </c>
      <c r="B6" s="12" t="s">
        <v>23</v>
      </c>
      <c r="C6" s="13" t="s">
        <v>24</v>
      </c>
      <c r="D6" s="14" t="s">
        <v>25</v>
      </c>
      <c r="E6" s="15" t="s">
        <v>26</v>
      </c>
      <c r="F6" s="16" t="s">
        <v>27</v>
      </c>
    </row>
    <row r="7" spans="1:8" ht="20.100000000000001" customHeight="1" x14ac:dyDescent="0.2">
      <c r="A7" s="17" t="s">
        <v>9</v>
      </c>
      <c r="B7" s="18">
        <v>1.0773346362068681</v>
      </c>
      <c r="C7" s="19">
        <v>2810.8091592491669</v>
      </c>
      <c r="D7" s="20">
        <v>167.68498893384771</v>
      </c>
      <c r="E7" s="21">
        <v>2.9570410555525819</v>
      </c>
      <c r="F7" s="22">
        <v>164.72794787829511</v>
      </c>
    </row>
    <row r="8" spans="1:8" ht="20.100000000000001" customHeight="1" x14ac:dyDescent="0.2">
      <c r="A8" s="17" t="s">
        <v>16</v>
      </c>
      <c r="B8" s="18">
        <v>1.1116844497964109</v>
      </c>
      <c r="C8" s="19">
        <v>13005.524518885377</v>
      </c>
      <c r="D8" s="20">
        <v>142.16406348311304</v>
      </c>
      <c r="E8" s="21">
        <v>0</v>
      </c>
      <c r="F8" s="22">
        <v>142.16406348311304</v>
      </c>
    </row>
    <row r="9" spans="1:8" ht="20.100000000000001" customHeight="1" x14ac:dyDescent="0.2">
      <c r="A9" s="17" t="s">
        <v>12</v>
      </c>
      <c r="B9" s="18">
        <v>1.0736974074412349</v>
      </c>
      <c r="C9" s="19">
        <v>10061.405813045139</v>
      </c>
      <c r="D9" s="20">
        <v>142.16406348311304</v>
      </c>
      <c r="E9" s="21">
        <v>0</v>
      </c>
      <c r="F9" s="22">
        <v>142.16406348311304</v>
      </c>
    </row>
    <row r="10" spans="1:8" ht="20.100000000000001" customHeight="1" x14ac:dyDescent="0.2">
      <c r="A10" s="17" t="s">
        <v>19</v>
      </c>
      <c r="B10" s="18">
        <v>1.1204557394281516</v>
      </c>
      <c r="C10" s="19">
        <v>13995.365020478628</v>
      </c>
      <c r="D10" s="20">
        <v>167.98847971056921</v>
      </c>
      <c r="E10" s="21">
        <v>7.776613070453398</v>
      </c>
      <c r="F10" s="22">
        <v>160.2118666401158</v>
      </c>
    </row>
    <row r="11" spans="1:8" ht="20.100000000000001" customHeight="1" x14ac:dyDescent="0.2">
      <c r="A11" s="17" t="s">
        <v>4</v>
      </c>
      <c r="B11" s="18">
        <v>1.0886229380575154</v>
      </c>
      <c r="C11" s="19">
        <v>7491.1878344415172</v>
      </c>
      <c r="D11" s="20">
        <v>204.45903433239633</v>
      </c>
      <c r="E11" s="21">
        <v>40.961343365134027</v>
      </c>
      <c r="F11" s="22">
        <v>163.49769096726232</v>
      </c>
    </row>
    <row r="12" spans="1:8" ht="20.100000000000001" customHeight="1" x14ac:dyDescent="0.2">
      <c r="A12" s="17" t="s">
        <v>13</v>
      </c>
      <c r="B12" s="18">
        <v>1.1303808420218324</v>
      </c>
      <c r="C12" s="19">
        <v>22721.196377062159</v>
      </c>
      <c r="D12" s="20">
        <v>198.43038760181514</v>
      </c>
      <c r="E12" s="21">
        <v>0</v>
      </c>
      <c r="F12" s="22">
        <v>198.43038760181514</v>
      </c>
    </row>
    <row r="13" spans="1:8" ht="20.100000000000001" customHeight="1" x14ac:dyDescent="0.2">
      <c r="A13" s="17" t="s">
        <v>14</v>
      </c>
      <c r="B13" s="18">
        <v>1.1425594889208537</v>
      </c>
      <c r="C13" s="19">
        <v>3875.2784316662833</v>
      </c>
      <c r="D13" s="20">
        <v>142.16406348311304</v>
      </c>
      <c r="E13" s="21">
        <v>0</v>
      </c>
      <c r="F13" s="22">
        <v>142.16406348311304</v>
      </c>
    </row>
    <row r="14" spans="1:8" ht="20.100000000000001" customHeight="1" x14ac:dyDescent="0.2">
      <c r="A14" s="17" t="s">
        <v>20</v>
      </c>
      <c r="B14" s="18">
        <v>1.1389063519245426</v>
      </c>
      <c r="C14" s="19">
        <v>5191.1270430588393</v>
      </c>
      <c r="D14" s="20">
        <v>142.16406348311304</v>
      </c>
      <c r="E14" s="21">
        <v>0</v>
      </c>
      <c r="F14" s="22">
        <v>142.16406348311304</v>
      </c>
    </row>
    <row r="15" spans="1:8" ht="20.100000000000001" customHeight="1" x14ac:dyDescent="0.2">
      <c r="A15" s="17" t="s">
        <v>18</v>
      </c>
      <c r="B15" s="18">
        <v>1.1086819253344946</v>
      </c>
      <c r="C15" s="19">
        <v>3085.4351898396899</v>
      </c>
      <c r="D15" s="20">
        <v>142.16406348311304</v>
      </c>
      <c r="E15" s="21">
        <v>0</v>
      </c>
      <c r="F15" s="22">
        <v>142.16406348311304</v>
      </c>
    </row>
    <row r="16" spans="1:8" ht="20.100000000000001" customHeight="1" x14ac:dyDescent="0.2">
      <c r="A16" s="17" t="s">
        <v>17</v>
      </c>
      <c r="B16" s="18">
        <v>1.068965235172332</v>
      </c>
      <c r="C16" s="19">
        <v>22932.447169824103</v>
      </c>
      <c r="D16" s="20">
        <v>142.16406348311304</v>
      </c>
      <c r="E16" s="21">
        <v>0</v>
      </c>
      <c r="F16" s="22">
        <v>142.16406348311304</v>
      </c>
    </row>
    <row r="17" spans="1:6" ht="20.100000000000001" customHeight="1" x14ac:dyDescent="0.2">
      <c r="A17" s="17" t="s">
        <v>10</v>
      </c>
      <c r="B17" s="18">
        <v>1.0661247671636429</v>
      </c>
      <c r="C17" s="19">
        <v>4369.3705636261575</v>
      </c>
      <c r="D17" s="20">
        <v>167.68498893384771</v>
      </c>
      <c r="E17" s="21">
        <v>2.9570410555525819</v>
      </c>
      <c r="F17" s="22">
        <v>164.72794787829511</v>
      </c>
    </row>
    <row r="18" spans="1:6" ht="20.100000000000001" customHeight="1" x14ac:dyDescent="0.2">
      <c r="A18" s="17" t="s">
        <v>21</v>
      </c>
      <c r="B18" s="18">
        <v>1.087483162491214</v>
      </c>
      <c r="C18" s="19">
        <v>2704.5256794365432</v>
      </c>
      <c r="D18" s="20">
        <v>142.16406348311304</v>
      </c>
      <c r="E18" s="21">
        <v>0</v>
      </c>
      <c r="F18" s="22">
        <v>142.16406348311304</v>
      </c>
    </row>
    <row r="19" spans="1:6" ht="20.100000000000001" customHeight="1" x14ac:dyDescent="0.2">
      <c r="A19" s="17" t="s">
        <v>5</v>
      </c>
      <c r="B19" s="18">
        <v>1.0345244805719409</v>
      </c>
      <c r="C19" s="19">
        <v>6601.5872738106727</v>
      </c>
      <c r="D19" s="20">
        <v>167.68498893384771</v>
      </c>
      <c r="E19" s="21">
        <v>2.9570410555525823</v>
      </c>
      <c r="F19" s="22">
        <v>164.72794787829511</v>
      </c>
    </row>
    <row r="20" spans="1:6" ht="20.100000000000001" customHeight="1" x14ac:dyDescent="0.2">
      <c r="A20" s="17" t="s">
        <v>6</v>
      </c>
      <c r="B20" s="18">
        <v>1.0951120287510201</v>
      </c>
      <c r="C20" s="19">
        <v>3476.249156449283</v>
      </c>
      <c r="D20" s="20">
        <v>142.16406348311304</v>
      </c>
      <c r="E20" s="21">
        <v>0</v>
      </c>
      <c r="F20" s="22">
        <v>142.16406348311304</v>
      </c>
    </row>
    <row r="21" spans="1:6" ht="20.100000000000001" customHeight="1" x14ac:dyDescent="0.2">
      <c r="A21" s="17" t="s">
        <v>2</v>
      </c>
      <c r="B21" s="18">
        <v>1.1086284085312221</v>
      </c>
      <c r="C21" s="19">
        <v>9496.8967501646184</v>
      </c>
      <c r="D21" s="20">
        <v>167.68498893384771</v>
      </c>
      <c r="E21" s="21">
        <v>2.9570410555525819</v>
      </c>
      <c r="F21" s="22">
        <v>164.72794787829511</v>
      </c>
    </row>
    <row r="22" spans="1:6" ht="20.100000000000001" customHeight="1" x14ac:dyDescent="0.2">
      <c r="A22" s="17" t="s">
        <v>7</v>
      </c>
      <c r="B22" s="18">
        <v>1.0609571476915058</v>
      </c>
      <c r="C22" s="19">
        <v>3275.5609033254377</v>
      </c>
      <c r="D22" s="20">
        <v>142.16406348311304</v>
      </c>
      <c r="E22" s="21">
        <v>0</v>
      </c>
      <c r="F22" s="22">
        <v>142.16406348311304</v>
      </c>
    </row>
    <row r="23" spans="1:6" ht="20.100000000000001" customHeight="1" x14ac:dyDescent="0.2">
      <c r="A23" s="17" t="s">
        <v>8</v>
      </c>
      <c r="B23" s="18">
        <v>1.0996824030575145</v>
      </c>
      <c r="C23" s="19">
        <v>6742.4211356519672</v>
      </c>
      <c r="D23" s="20">
        <v>142.16406348311304</v>
      </c>
      <c r="E23" s="21">
        <v>0</v>
      </c>
      <c r="F23" s="22">
        <v>142.16406348311304</v>
      </c>
    </row>
    <row r="24" spans="1:6" ht="20.100000000000001" customHeight="1" x14ac:dyDescent="0.2">
      <c r="A24" s="17" t="s">
        <v>3</v>
      </c>
      <c r="B24" s="18">
        <v>1.1078475501374452</v>
      </c>
      <c r="C24" s="19">
        <v>8418.3440915633728</v>
      </c>
      <c r="D24" s="20">
        <v>142.16406348311304</v>
      </c>
      <c r="E24" s="21">
        <v>0</v>
      </c>
      <c r="F24" s="22">
        <v>142.16406348311304</v>
      </c>
    </row>
    <row r="25" spans="1:6" ht="20.100000000000001" customHeight="1" x14ac:dyDescent="0.2">
      <c r="A25" s="17" t="s">
        <v>1</v>
      </c>
      <c r="B25" s="18">
        <v>1.0740768592912917</v>
      </c>
      <c r="C25" s="19">
        <v>10987.388454651649</v>
      </c>
      <c r="D25" s="20">
        <v>209.88699461228009</v>
      </c>
      <c r="E25" s="21">
        <v>21.425842680431096</v>
      </c>
      <c r="F25" s="22">
        <v>188.461151931849</v>
      </c>
    </row>
    <row r="26" spans="1:6" ht="20.100000000000001" customHeight="1" x14ac:dyDescent="0.2">
      <c r="A26" s="17" t="s">
        <v>11</v>
      </c>
      <c r="B26" s="18">
        <v>1.0022802399165727</v>
      </c>
      <c r="C26" s="19">
        <v>441.27943376938896</v>
      </c>
      <c r="D26" s="20">
        <v>167.68498893384771</v>
      </c>
      <c r="E26" s="21">
        <v>2.9570410555525819</v>
      </c>
      <c r="F26" s="22">
        <v>164.72794787829511</v>
      </c>
    </row>
    <row r="27" spans="1:6" ht="20.100000000000001" customHeight="1" x14ac:dyDescent="0.2">
      <c r="A27" s="1" t="s">
        <v>15</v>
      </c>
      <c r="B27" s="23"/>
      <c r="C27" s="24">
        <f>SUM(C7:C26)</f>
        <v>161683.39999999994</v>
      </c>
      <c r="D27" s="25"/>
      <c r="E27" s="25"/>
      <c r="F27" s="25"/>
    </row>
    <row r="28" spans="1:6" ht="20.100000000000001" customHeight="1" x14ac:dyDescent="0.2"/>
    <row r="29" spans="1:6" ht="20.100000000000001" customHeight="1" x14ac:dyDescent="0.2"/>
    <row r="30" spans="1:6" ht="20.100000000000001" customHeight="1" x14ac:dyDescent="0.2"/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</sheetData>
  <mergeCells count="3">
    <mergeCell ref="A1:F1"/>
    <mergeCell ref="A2:F2"/>
    <mergeCell ref="A4:B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FZSF-FZCP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Keech</dc:creator>
  <cp:lastModifiedBy>Marzewski, Skyler</cp:lastModifiedBy>
  <cp:lastPrinted>2019-09-17T17:18:56Z</cp:lastPrinted>
  <dcterms:created xsi:type="dcterms:W3CDTF">2007-03-21T19:37:11Z</dcterms:created>
  <dcterms:modified xsi:type="dcterms:W3CDTF">2021-03-04T19:03:50Z</dcterms:modified>
</cp:coreProperties>
</file>