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<sst xmlns="http://schemas.openxmlformats.org/spreadsheetml/2006/main" count="420" uniqueCount="293">
  <si>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</si>
  <si>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</si>
  <si>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</si>
  <si>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</si>
  <si>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</si>
  <si>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</si>
  <si>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</si>
  <si>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</si>
  <si>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</si>
  <si>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</si>
  <si>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</si>
  <si>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</si>
  <si>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</si>
  <si>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</si>
  <si>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</si>
  <si>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</si>
  <si>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</si>
  <si>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</si>
  <si>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</si>
  <si>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</si>
  <si>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</si>
  <si>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</si>
  <si>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</si>
  <si>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</si>
  <si>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</si>
  <si>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</si>
  <si>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</si>
  <si>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</si>
  <si>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</si>
  <si>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</si>
  <si>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</si>
  <si>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</si>
  <si>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</si>
  <si>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</si>
  <si>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</si>
  <si>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</si>
  <si>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</si>
  <si>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</si>
  <si>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</si>
  <si>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</si>
  <si>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</si>
  <si>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</si>
  <si>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</si>
  <si>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</si>
  <si>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</si>
  <si>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</si>
  <si>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</si>
  <si>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</si>
  <si>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</si>
  <si>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</si>
  <si>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</si>
  <si>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</si>
  <si>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</si>
  <si>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</si>
  <si>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</si>
  <si>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</si>
  <si>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</si>
  <si>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</si>
  <si>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</si>
  <si>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</si>
  <si>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</si>
  <si>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</si>
  <si>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</si>
  <si>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</si>
  <si>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</si>
  <si>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</si>
  <si>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</si>
  <si>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</si>
  <si>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</si>
  <si>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</si>
  <si>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</si>
  <si>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</si>
  <si>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</si>
  <si>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</si>
  <si>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</si>
  <si>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</si>
  <si>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</si>
  <si>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</si>
  <si>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</si>
  <si>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</si>
  <si>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</si>
  <si>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</si>
  <si>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</si>
  <si>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</si>
  <si>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</si>
  <si>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</si>
  <si>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</si>
  <si>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</si>
  <si>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</si>
  <si>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</si>
  <si>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</si>
  <si>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</si>
  <si>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</si>
  <si>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</si>
  <si>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</si>
  <si>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</si>
  <si>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</si>
  <si>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</si>
  <si>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</si>
  <si>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</si>
  <si>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</si>
  <si>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</si>
  <si>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</si>
  <si>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</si>
  <si>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</si>
  <si>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</si>
  <si>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</si>
  <si>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</si>
  <si>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</si>
  <si>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</si>
  <si>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</si>
  <si>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</si>
  <si>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</si>
  <si>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</si>
  <si>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</si>
  <si>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</si>
  <si>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</si>
  <si>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</si>
  <si>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</si>
  <si>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</si>
  <si>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</si>
  <si>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</si>
  <si>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</si>
  <si>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</si>
  <si>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</si>
  <si>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</si>
  <si>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</si>
  <si>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</si>
  <si>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</si>
  <si>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</si>
  <si>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</si>
  <si>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</si>
  <si>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</si>
  <si>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</si>
  <si>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</si>
  <si>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</si>
  <si>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</si>
  <si>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</si>
  <si>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</si>
  <si>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</si>
  <si>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</si>
  <si>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</si>
  <si>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</si>
  <si>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</si>
  <si>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</si>
  <si>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</si>
  <si>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</si>
  <si>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</si>
  <si>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</si>
  <si>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</si>
  <si>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</si>
  <si>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</si>
  <si>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</si>
  <si>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</si>
  <si>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</si>
  <si>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</si>
  <si>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</si>
  <si>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</si>
  <si>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</si>
  <si>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</si>
  <si>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</si>
  <si>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</si>
  <si>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</si>
  <si>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</si>
  <si>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</si>
  <si>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</si>
  <si>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</si>
  <si>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</si>
  <si>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</si>
  <si>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</si>
  <si>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</si>
  <si>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</si>
  <si>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</si>
  <si>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</si>
  <si>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</si>
  <si>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</si>
  <si>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</si>
  <si>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</si>
  <si>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</si>
  <si>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</si>
  <si>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</si>
  <si>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</si>
  <si>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</si>
  <si>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</si>
  <si>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</si>
  <si>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</si>
  <si>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</si>
  <si>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</si>
  <si>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</si>
  <si>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</si>
  <si>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</si>
  <si>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</si>
  <si>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</si>
  <si>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</si>
  <si>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</si>
  <si>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</si>
  <si>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</si>
  <si>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</si>
  <si>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</si>
  <si>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</si>
  <si>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</si>
  <si>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</si>
  <si>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</si>
  <si>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</si>
  <si>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</si>
  <si>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</si>
  <si>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</si>
  <si>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</si>
  <si>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</si>
  <si>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</si>
  <si>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</si>
  <si>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</si>
  <si>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</si>
  <si>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</si>
  <si>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</si>
  <si>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</si>
  <si>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</si>
  <si>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</si>
  <si>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</si>
  <si>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</si>
  <si>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</si>
  <si>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</si>
  <si>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Streamlined AEP-derived stated rate based on generation type</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</si>
  <si>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</si>
  <si>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</si>
  <si>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</si>
  <si>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</si>
  <si>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</si>
  <si>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</si>
  <si>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</si>
  <si>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</si>
  <si>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</si>
  <si>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</si>
  <si>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</si>
  <si>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</si>
  <si>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</si>
  <si>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</si>
  <si>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</si>
  <si>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</si>
  <si>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</si>
  <si>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</si>
  <si>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</si>
  <si>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</si>
  <si>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</si>
  <si>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</si>
  <si>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</si>
  <si>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</si>
  <si>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</si>
  <si>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</si>
  <si>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</si>
  <si>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</si>
  <si>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</si>
  <si>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</si>
  <si>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</si>
  <si>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</si>
  <si>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</si>
  <si>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</si>
  <si>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</si>
  <si>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</si>
  <si>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</si>
  <si>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</si>
  <si>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</si>
  <si>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</si>
  <si>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</si>
  <si>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</si>
  <si>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r>
      <rPr>
        <sz val="10"/>
        <rFont val="Arial"/>
        <family val="2"/>
      </rPr>
      <t xml:space="preserve">Cost-of-Service </t>
    </r>
    <r>
      <rPr>
        <strike/>
        <sz val="10"/>
        <rFont val="Arial"/>
        <family val="2"/>
      </rPr>
      <t>rate of</t>
    </r>
    <r>
      <rPr>
        <sz val="10"/>
        <color indexed="10"/>
        <rFont val="Arial"/>
        <family val="2"/>
      </rPr>
      <t xml:space="preserve"> derived stated rate based on the AEP formula, which is the same methodology that has been applied in PJM and is how current rates are assigned to existing generation in PJM </t>
    </r>
    <r>
      <rPr>
        <strike/>
        <sz val="10"/>
        <rFont val="Arial"/>
        <family val="2"/>
      </rPr>
      <t>recovery</t>
    </r>
    <r>
      <rPr>
        <sz val="10"/>
        <rFont val="Arial"/>
        <family val="2"/>
      </rPr>
      <t xml:space="preserve">. </t>
    </r>
  </si>
  <si>
    <r>
      <t xml:space="preserve">Eligible for compensation under Schedule 2 </t>
    </r>
    <r>
      <rPr>
        <sz val="10"/>
        <color indexed="10"/>
        <rFont val="Arial"/>
        <family val="2"/>
      </rPr>
      <t>similar to the cost recovery of such devices in transmission owner transmission rates.</t>
    </r>
  </si>
  <si>
    <r>
      <t xml:space="preserve">A stated rate would be created for each generation type </t>
    </r>
    <r>
      <rPr>
        <sz val="10"/>
        <color indexed="10"/>
        <rFont val="Arial"/>
        <family val="2"/>
      </rPr>
      <t>using AEP formula.</t>
    </r>
  </si>
  <si>
    <r>
      <t xml:space="preserve">AEP-derived stated rate based on generation type. </t>
    </r>
    <r>
      <rPr>
        <sz val="10"/>
        <color indexed="10"/>
        <rFont val="Arial"/>
        <family val="2"/>
      </rPr>
      <t>AEP-derived rate could be applied to new units based on either MFO MW, or MVAr capability.</t>
    </r>
  </si>
  <si>
    <r>
      <rPr>
        <sz val="10"/>
        <rFont val="Arial"/>
        <family val="2"/>
      </rPr>
      <t>No FERC has not required this.</t>
    </r>
    <r>
      <rPr>
        <sz val="10"/>
        <color indexed="10"/>
        <rFont val="Arial"/>
        <family val="2"/>
      </rPr>
      <t xml:space="preserve"> Whether a facility has a voltage, power factor, or no voltage-related schedule should not impact compensation.  </t>
    </r>
  </si>
  <si>
    <r>
      <t xml:space="preserve">FERC Approved Capability </t>
    </r>
    <r>
      <rPr>
        <sz val="10"/>
        <color indexed="10"/>
        <rFont val="Arial"/>
        <family val="2"/>
      </rPr>
      <t xml:space="preserve">Three-strike rule for non-performance similar to MISO's Schedule 2 section IV.A.1 </t>
    </r>
  </si>
  <si>
    <r>
      <t xml:space="preserve">Any generating unit </t>
    </r>
    <r>
      <rPr>
        <sz val="10"/>
        <color indexed="10"/>
        <rFont val="Arial"/>
        <family val="2"/>
      </rPr>
      <t>or resource that has demonstrated reactive capability</t>
    </r>
    <r>
      <rPr>
        <sz val="10"/>
        <rFont val="Arial"/>
        <family val="2"/>
      </rPr>
      <t xml:space="preserve"> </t>
    </r>
    <r>
      <rPr>
        <strike/>
        <sz val="10"/>
        <rFont val="Arial"/>
        <family val="2"/>
      </rPr>
      <t xml:space="preserve">that provides reactive power service </t>
    </r>
    <r>
      <rPr>
        <sz val="10"/>
        <rFont val="Arial"/>
        <family val="2"/>
      </rPr>
      <t>and has an ISA or WMPA with PJM would be eligible for compensation under Schedule 2.</t>
    </r>
  </si>
  <si>
    <r>
      <rPr>
        <sz val="10"/>
        <rFont val="Arial"/>
        <family val="2"/>
      </rPr>
      <t>Not relevant.</t>
    </r>
    <r>
      <rPr>
        <sz val="10"/>
        <color indexed="10"/>
        <rFont val="Arial"/>
        <family val="2"/>
      </rPr>
      <t xml:space="preserve">  Per FERC precedent, </t>
    </r>
    <r>
      <rPr>
        <sz val="10"/>
        <rFont val="Arial"/>
        <family val="2"/>
      </rPr>
      <t>the issue is</t>
    </r>
    <r>
      <rPr>
        <sz val="10"/>
        <color indexed="10"/>
        <rFont val="Arial"/>
        <family val="2"/>
      </rPr>
      <t xml:space="preserve"> the </t>
    </r>
    <r>
      <rPr>
        <sz val="10"/>
        <rFont val="Arial"/>
        <family val="2"/>
      </rPr>
      <t>reactive capability of the generating unit</t>
    </r>
    <r>
      <rPr>
        <sz val="10"/>
        <color indexed="10"/>
        <rFont val="Arial"/>
        <family val="2"/>
      </rPr>
      <t xml:space="preserve"> or resource.so it is available for reliability as needed on a day-to-day basis and for emergency needs of the transmission grid.  </t>
    </r>
    <r>
      <rPr>
        <sz val="10"/>
        <rFont val="Arial"/>
        <family val="2"/>
      </rPr>
      <t>Delivery or absorbing/providing VARs is as needed on an ongoing basis directed by PJM</t>
    </r>
    <r>
      <rPr>
        <sz val="10"/>
        <color indexed="10"/>
        <rFont val="Arial"/>
        <family val="2"/>
      </rPr>
      <t xml:space="preserve">
</t>
    </r>
  </si>
  <si>
    <t xml:space="preserve">MVAR Rate will be based on the PJM average reactive rate as of 1/1/22
(Total Reactive Compensation (approx.. $335 million))  divided by ( System MVAR capability based on nominal plant MW ratings of all units and a 95% Power Factor)
</t>
  </si>
  <si>
    <r>
      <t xml:space="preserve">Synchronous and non-synchronous resource eligible for uplift </t>
    </r>
    <r>
      <rPr>
        <sz val="10"/>
        <color indexed="10"/>
        <rFont val="Arial"/>
        <family val="2"/>
      </rPr>
      <t>to avoid discriminatory treatment.</t>
    </r>
    <r>
      <rPr>
        <sz val="10"/>
        <rFont val="Arial"/>
        <family val="2"/>
      </rPr>
      <t xml:space="preserve">  Additionally, mechanism should be created to compensate inverter-based resources for providing reactive power when resource is not providing real power.</t>
    </r>
  </si>
  <si>
    <r>
      <rPr>
        <sz val="10"/>
        <rFont val="Arial"/>
        <family val="2"/>
      </rPr>
      <t>Open for discussion.</t>
    </r>
    <r>
      <rPr>
        <sz val="10"/>
        <color indexed="10"/>
        <rFont val="Arial"/>
        <family val="2"/>
      </rPr>
      <t xml:space="preserve">  Testing limitations (system voltage, availability of renewable resource) need to be taken into account if not based on nameplate rating to avoid a discriminatory result or impact on recovery based on cooperation or lack thereof by the interconnecting utility.
This is also needed to ensure that there is no opportunity for a utility to preference its own generation or a particular technology type.
</t>
    </r>
  </si>
  <si>
    <r>
      <rPr>
        <strike/>
        <sz val="10"/>
        <rFont val="Arial"/>
        <family val="2"/>
      </rPr>
      <t xml:space="preserve">Manufacturer's technical specifications should be deemed adequate to support use of nameplate capability particularly for new generation   </t>
    </r>
    <r>
      <rPr>
        <sz val="10"/>
        <color indexed="10"/>
        <rFont val="Arial"/>
        <family val="2"/>
      </rPr>
      <t>Testing limitations (system voltage, availability of renewable resource) need to be taken into account if not based on nameplate rating to avoid a discriminatory result or impact on recovery based on cooperation or lack thereof by the interconnecting utility.
This is also needed to ensure that there is no opportunity for a utility to preference its own generation or a particular technology type.
Verification of capability: Three-strike rule for non-performance similar to MISO's Schedule 2 section IV.A.1 "</t>
    </r>
    <r>
      <rPr>
        <sz val="10"/>
        <rFont val="Arial"/>
        <family val="2"/>
      </rPr>
      <t xml:space="preserve">
</t>
    </r>
  </si>
  <si>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</si>
  <si>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</si>
  <si>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</si>
  <si>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</si>
  <si>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</si>
  <si>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Capability based on average leading plus average lagging demonstrated capability.              
Monthly compensated MVAR Capability = product of:
a) Avg (Qmax at Pmax, Qmax at Pmin) - Avg (Qmin at Pmax, Qmin at Pmin)
b) flat rate in $/MVAR-month
Capability (at 4 MVAR points) is set by event-based demonstration, except testing is used when insufficient events exist over the last 2 years (including for new units).</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</si>
  <si>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</si>
  <si>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</si>
  <si>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</si>
  <si>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</si>
  <si>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</si>
  <si>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r>
      <t xml:space="preserve">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t>
    </r>
    <r>
      <rPr>
        <sz val="10"/>
        <color indexed="10"/>
        <rFont val="Arial"/>
        <family val="2"/>
      </rPr>
      <t>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t>
    </r>
    <r>
      <rPr>
        <sz val="10"/>
        <rFont val="Arial"/>
        <family val="2"/>
      </rPr>
      <t xml:space="preserve">
Capability (at 4 MVAR points) is set by event-based demonstration, except testing is used when insufficient events exist over the last 2 years (including for new units).</t>
    </r>
  </si>
  <si>
    <r>
      <t xml:space="preserve">Included in plant MVAR capability if they meet technical conditions e.g. fast enough autonomous response to be useful post-contingency, </t>
    </r>
    <r>
      <rPr>
        <sz val="10"/>
        <color indexed="10"/>
        <rFont val="Arial"/>
        <family val="2"/>
      </rPr>
      <t>equal to 500 milliseconds).</t>
    </r>
  </si>
  <si>
    <r>
      <t xml:space="preserve">Defined by Manual 3  Section 3.12
</t>
    </r>
    <r>
      <rPr>
        <b/>
        <sz val="10"/>
        <color indexed="10"/>
        <rFont val="Arial"/>
        <family val="2"/>
      </rPr>
      <t>AVR controller requirement including</t>
    </r>
    <r>
      <rPr>
        <sz val="10"/>
        <rFont val="Arial"/>
        <family val="2"/>
      </rPr>
      <t xml:space="preserve"> </t>
    </r>
    <r>
      <rPr>
        <b/>
        <sz val="10"/>
        <color indexed="10"/>
        <rFont val="Arial"/>
        <family val="2"/>
      </rPr>
      <t xml:space="preserve">500 millisecond response time:
</t>
    </r>
    <r>
      <rPr>
        <sz val="10"/>
        <color indexed="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</si>
  <si>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r>
      <t xml:space="preserve">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t>
    </r>
    <r>
      <rPr>
        <sz val="10"/>
        <color indexed="10"/>
        <rFont val="Arial"/>
        <family val="2"/>
      </rPr>
      <t>or system</t>
    </r>
    <r>
      <rPr>
        <sz val="10"/>
        <rFont val="Arial"/>
        <family val="2"/>
      </rPr>
      <t xml:space="preserve"> conditions preclude testing or demonstration of full MVAR capability, only actual delivered MVAR will be eligible for flat rate payment. PJM reserves the right to require a retest if prior test capability is not reflected in actual operations. Limit 2 test per year. </t>
    </r>
    <r>
      <rPr>
        <sz val="10"/>
        <color indexed="10"/>
        <rFont val="Arial"/>
        <family val="2"/>
      </rPr>
      <t>Units that share a Generator Step-Up transformer (GSU) must be tested as an aggregated unit at the same time unless they can provide evidence of not being limited by GSU.</t>
    </r>
  </si>
  <si>
    <r>
      <t xml:space="preserve">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 </t>
    </r>
    <r>
      <rPr>
        <strike/>
        <sz val="10"/>
        <color indexed="10"/>
        <rFont val="Arial"/>
        <family val="2"/>
      </rPr>
      <t>as well as a new variable operations and maintenance cost to cover inverter wear and tear, to be developed through the Cost Development Subcommittee.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</si>
</sst>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7" fillId="26" borderId="0" applyNumberFormat="0" applyBorder="0" applyAlignment="0" applyProtection="0"/>
    <xf numFmtId="0" fontId="37" fillId="27" borderId="0" applyNumberFormat="0" applyBorder="0" applyAlignment="0" applyProtection="0"/>
    <xf numFmtId="0" fontId="7" fillId="27" borderId="0" applyNumberFormat="0" applyBorder="0" applyAlignment="0" applyProtection="0"/>
    <xf numFmtId="0" fontId="37" fillId="28" borderId="0" applyNumberFormat="0" applyBorder="0" applyAlignment="0" applyProtection="0"/>
    <xf numFmtId="0" fontId="7" fillId="28" borderId="0" applyNumberFormat="0" applyBorder="0" applyAlignment="0" applyProtection="0"/>
    <xf numFmtId="0" fontId="37" fillId="29" borderId="0" applyNumberFormat="0" applyBorder="0" applyAlignment="0" applyProtection="0"/>
    <xf numFmtId="0" fontId="7" fillId="29" borderId="0" applyNumberFormat="0" applyBorder="0" applyAlignment="0" applyProtection="0"/>
    <xf numFmtId="0" fontId="37" fillId="30" borderId="0" applyNumberFormat="0" applyBorder="0" applyAlignment="0" applyProtection="0"/>
    <xf numFmtId="0" fontId="7" fillId="30" borderId="0" applyNumberFormat="0" applyBorder="0" applyAlignment="0" applyProtection="0"/>
    <xf numFmtId="0" fontId="37" fillId="31" borderId="0" applyNumberFormat="0" applyBorder="0" applyAlignment="0" applyProtection="0"/>
    <xf numFmtId="0" fontId="7" fillId="31" borderId="0" applyNumberFormat="0" applyBorder="0" applyAlignment="0" applyProtection="0"/>
    <xf numFmtId="0" fontId="37" fillId="32" borderId="0" applyNumberFormat="0" applyBorder="0" applyAlignment="0" applyProtection="0"/>
    <xf numFmtId="0" fontId="7" fillId="32" borderId="0" applyNumberFormat="0" applyBorder="0" applyAlignment="0" applyProtection="0"/>
    <xf numFmtId="0" fontId="37" fillId="33" borderId="0" applyNumberFormat="0" applyBorder="0" applyAlignment="0" applyProtection="0"/>
    <xf numFmtId="0" fontId="7" fillId="33" borderId="0" applyNumberFormat="0" applyBorder="0" applyAlignment="0" applyProtection="0"/>
    <xf numFmtId="0" fontId="37" fillId="34" borderId="0" applyNumberFormat="0" applyBorder="0" applyAlignment="0" applyProtection="0"/>
    <xf numFmtId="0" fontId="7" fillId="34" borderId="0" applyNumberFormat="0" applyBorder="0" applyAlignment="0" applyProtection="0"/>
    <xf numFmtId="0" fontId="37" fillId="35" borderId="0" applyNumberFormat="0" applyBorder="0" applyAlignment="0" applyProtection="0"/>
    <xf numFmtId="0" fontId="7" fillId="35" borderId="0" applyNumberFormat="0" applyBorder="0" applyAlignment="0" applyProtection="0"/>
    <xf numFmtId="0" fontId="37" fillId="36" borderId="0" applyNumberFormat="0" applyBorder="0" applyAlignment="0" applyProtection="0"/>
    <xf numFmtId="0" fontId="7" fillId="36" borderId="0" applyNumberFormat="0" applyBorder="0" applyAlignment="0" applyProtection="0"/>
    <xf numFmtId="0" fontId="37" fillId="37" borderId="0" applyNumberFormat="0" applyBorder="0" applyAlignment="0" applyProtection="0"/>
    <xf numFmtId="0" fontId="7"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9" fillId="39" borderId="1" applyNumberFormat="0" applyAlignment="0" applyProtection="0"/>
    <xf numFmtId="0" fontId="39" fillId="39" borderId="1" applyNumberFormat="0" applyAlignment="0" applyProtection="0"/>
    <xf numFmtId="0" fontId="40"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42" borderId="1" applyNumberFormat="0" applyAlignment="0" applyProtection="0"/>
    <xf numFmtId="0" fontId="48" fillId="43" borderId="1" applyNumberFormat="0" applyAlignment="0" applyProtection="0"/>
    <xf numFmtId="0" fontId="49" fillId="0" borderId="7" applyNumberFormat="0" applyFill="0" applyAlignment="0" applyProtection="0"/>
    <xf numFmtId="0" fontId="50" fillId="44" borderId="0" applyNumberFormat="0" applyBorder="0" applyAlignment="0" applyProtection="0"/>
    <xf numFmtId="0" fontId="50"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1" fillId="39" borderId="9" applyNumberFormat="0" applyAlignment="0" applyProtection="0"/>
    <xf numFmtId="0" fontId="51" fillId="39"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4" fillId="0" borderId="10"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cellStyleXfs>
  <cellXfs count="137">
    <xf numFmtId="0" fontId="0" fillId="0" borderId="0" xfId="0" applyAlignment="1">
      <alignment/>
    </xf>
    <xf numFmtId="0" fontId="55" fillId="0" borderId="0" xfId="0" applyFont="1" applyAlignment="1">
      <alignment/>
    </xf>
    <xf numFmtId="0" fontId="55" fillId="47" borderId="0" xfId="0" applyFont="1" applyFill="1" applyAlignment="1">
      <alignment/>
    </xf>
    <xf numFmtId="0" fontId="55" fillId="47" borderId="11" xfId="0" applyFont="1" applyFill="1" applyBorder="1" applyAlignment="1">
      <alignment/>
    </xf>
    <xf numFmtId="0" fontId="55"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3"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4"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3" fillId="0" borderId="0" xfId="0" applyFont="1" applyAlignment="1">
      <alignment/>
    </xf>
    <xf numFmtId="0" fontId="0" fillId="0" borderId="14" xfId="0" applyBorder="1" applyAlignment="1">
      <alignment/>
    </xf>
    <xf numFmtId="0" fontId="59" fillId="47" borderId="0" xfId="0" applyFont="1" applyFill="1" applyAlignment="1">
      <alignment horizontal="center"/>
    </xf>
    <xf numFmtId="0" fontId="0" fillId="0" borderId="0" xfId="0" applyAlignment="1">
      <alignment/>
    </xf>
    <xf numFmtId="0" fontId="0" fillId="0" borderId="0" xfId="0" applyAlignment="1">
      <alignment/>
    </xf>
    <xf numFmtId="0" fontId="59" fillId="47" borderId="0" xfId="0" applyFont="1" applyFill="1" applyAlignment="1">
      <alignment horizontal="center"/>
    </xf>
    <xf numFmtId="0" fontId="0" fillId="0" borderId="0" xfId="0" applyAlignment="1">
      <alignment/>
    </xf>
    <xf numFmtId="0" fontId="0" fillId="0" borderId="0" xfId="0" applyAlignment="1">
      <alignment/>
    </xf>
    <xf numFmtId="0" fontId="53" fillId="2" borderId="15" xfId="0" applyFont="1" applyFill="1" applyBorder="1" applyAlignment="1">
      <alignment horizontal="center" vertical="center"/>
    </xf>
    <xf numFmtId="0" fontId="53" fillId="0" borderId="14" xfId="0" applyFont="1" applyBorder="1" applyAlignment="1">
      <alignment/>
    </xf>
    <xf numFmtId="0" fontId="53" fillId="0" borderId="14" xfId="0" applyFont="1" applyBorder="1" applyAlignment="1">
      <alignment wrapText="1"/>
    </xf>
    <xf numFmtId="0" fontId="54" fillId="14" borderId="13" xfId="0" applyFont="1" applyFill="1" applyBorder="1" applyAlignment="1">
      <alignment horizontal="left" vertical="center"/>
    </xf>
    <xf numFmtId="0" fontId="54"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60" fillId="48" borderId="0" xfId="0" applyFont="1" applyFill="1" applyAlignment="1">
      <alignment horizontal="center" vertical="top" wrapText="1"/>
    </xf>
    <xf numFmtId="0" fontId="60" fillId="49" borderId="0" xfId="0" applyFont="1" applyFill="1" applyAlignment="1">
      <alignment horizontal="center" vertical="top"/>
    </xf>
    <xf numFmtId="0" fontId="0" fillId="0" borderId="0" xfId="0" applyAlignment="1">
      <alignment vertical="top"/>
    </xf>
    <xf numFmtId="0" fontId="61" fillId="0" borderId="0" xfId="0" applyFont="1" applyAlignment="1">
      <alignment vertical="top" wrapText="1"/>
    </xf>
    <xf numFmtId="0" fontId="61" fillId="0" borderId="0" xfId="0" applyFont="1" applyAlignment="1">
      <alignment vertical="top"/>
    </xf>
    <xf numFmtId="0" fontId="61" fillId="0" borderId="14" xfId="0" applyFont="1" applyBorder="1" applyAlignment="1">
      <alignment vertical="top" wrapText="1"/>
    </xf>
    <xf numFmtId="0" fontId="61"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5"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7"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2" fillId="0" borderId="0" xfId="0" applyFont="1" applyAlignment="1">
      <alignment wrapText="1"/>
    </xf>
    <xf numFmtId="0" fontId="54" fillId="0" borderId="0" xfId="0" applyFont="1" applyFill="1" applyAlignment="1">
      <alignment wrapText="1"/>
    </xf>
    <xf numFmtId="0" fontId="54" fillId="0" borderId="0" xfId="0" applyFont="1" applyAlignment="1">
      <alignment wrapText="1"/>
    </xf>
    <xf numFmtId="0" fontId="0" fillId="0" borderId="0" xfId="0" applyAlignment="1">
      <alignment/>
    </xf>
    <xf numFmtId="0" fontId="0" fillId="0" borderId="0" xfId="0" applyAlignment="1">
      <alignment/>
    </xf>
    <xf numFmtId="0" fontId="63"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7" fillId="32" borderId="14" xfId="0" applyFont="1" applyFill="1" applyBorder="1" applyAlignment="1">
      <alignment horizontal="left"/>
    </xf>
    <xf numFmtId="0" fontId="59" fillId="47" borderId="0" xfId="0" applyFont="1" applyFill="1" applyAlignment="1">
      <alignment horizontal="center"/>
    </xf>
    <xf numFmtId="0" fontId="0" fillId="0" borderId="0" xfId="0" applyAlignment="1">
      <alignment/>
    </xf>
    <xf numFmtId="0" fontId="40"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9" fillId="47" borderId="0" xfId="0" applyFont="1" applyFill="1" applyAlignment="1">
      <alignment horizontal="center"/>
    </xf>
    <xf numFmtId="0" fontId="0" fillId="0" borderId="0" xfId="0" applyAlignment="1">
      <alignment/>
    </xf>
    <xf numFmtId="0" fontId="3" fillId="55" borderId="0" xfId="88" applyFont="1" applyFill="1" applyAlignment="1">
      <alignment wrapText="1"/>
      <protection/>
    </xf>
    <xf numFmtId="0" fontId="3" fillId="55" borderId="0" xfId="0" applyFont="1" applyFill="1" applyAlignment="1">
      <alignment wrapText="1"/>
    </xf>
    <xf numFmtId="0" fontId="54" fillId="56" borderId="0" xfId="88" applyFont="1" applyFill="1" applyAlignment="1">
      <alignment wrapText="1"/>
      <protection/>
    </xf>
    <xf numFmtId="0" fontId="3" fillId="56" borderId="0" xfId="88" applyFont="1" applyFill="1" applyAlignment="1">
      <alignment wrapText="1"/>
      <protection/>
    </xf>
    <xf numFmtId="0" fontId="3" fillId="56" borderId="0" xfId="0" applyFont="1" applyFill="1" applyAlignment="1">
      <alignment wrapText="1"/>
    </xf>
    <xf numFmtId="0" fontId="54" fillId="56" borderId="0" xfId="0" applyFont="1" applyFill="1" applyAlignment="1">
      <alignment wrapText="1"/>
    </xf>
    <xf numFmtId="0" fontId="3" fillId="52" borderId="19" xfId="0" applyFont="1" applyFill="1" applyBorder="1" applyAlignment="1">
      <alignment wrapText="1"/>
    </xf>
    <xf numFmtId="0" fontId="3" fillId="56" borderId="19" xfId="0" applyFont="1" applyFill="1" applyBorder="1" applyAlignment="1">
      <alignment wrapText="1"/>
    </xf>
    <xf numFmtId="0" fontId="3" fillId="57" borderId="17" xfId="88" applyNumberFormat="1" applyFont="1" applyFill="1" applyBorder="1" applyAlignment="1">
      <alignment/>
      <protection/>
    </xf>
    <xf numFmtId="0" fontId="3" fillId="58" borderId="17" xfId="88" applyNumberFormat="1" applyFont="1" applyFill="1" applyBorder="1" applyAlignment="1">
      <alignment/>
      <protection/>
    </xf>
    <xf numFmtId="0" fontId="3" fillId="59" borderId="17" xfId="88" applyNumberFormat="1" applyFont="1" applyFill="1" applyBorder="1" applyAlignment="1">
      <alignment wrapText="1"/>
      <protection/>
    </xf>
    <xf numFmtId="0" fontId="3" fillId="60" borderId="17" xfId="88" applyNumberFormat="1" applyFont="1" applyFill="1" applyBorder="1" applyAlignment="1">
      <alignment wrapText="1"/>
      <protection/>
    </xf>
    <xf numFmtId="0" fontId="3" fillId="57" borderId="17" xfId="88" applyNumberFormat="1" applyFont="1" applyFill="1" applyBorder="1" applyAlignment="1">
      <alignment wrapText="1"/>
      <protection/>
    </xf>
    <xf numFmtId="0" fontId="3" fillId="58" borderId="17" xfId="88" applyNumberFormat="1" applyFont="1" applyFill="1" applyBorder="1" applyAlignment="1">
      <alignment wrapText="1"/>
      <protection/>
    </xf>
    <xf numFmtId="0" fontId="3" fillId="56" borderId="19" xfId="0" applyFont="1" applyFill="1" applyBorder="1" applyAlignment="1">
      <alignment/>
    </xf>
    <xf numFmtId="0" fontId="3" fillId="52" borderId="19" xfId="0" applyFont="1" applyFill="1" applyBorder="1"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4" fillId="0" borderId="0" xfId="88" applyFont="1" applyAlignment="1">
      <alignment wrapText="1"/>
      <protection/>
    </xf>
    <xf numFmtId="0" fontId="54" fillId="14" borderId="19" xfId="0" applyFont="1" applyFill="1" applyBorder="1" applyAlignment="1">
      <alignment wrapText="1"/>
    </xf>
    <xf numFmtId="0" fontId="54" fillId="61" borderId="17" xfId="88" applyNumberFormat="1" applyFont="1" applyFill="1" applyBorder="1" applyAlignment="1">
      <alignment wrapText="1"/>
      <protection/>
    </xf>
    <xf numFmtId="0" fontId="3" fillId="52" borderId="20" xfId="0" applyFont="1" applyFill="1" applyBorder="1" applyAlignment="1">
      <alignment wrapText="1"/>
    </xf>
    <xf numFmtId="0" fontId="3" fillId="2" borderId="19" xfId="0" applyFont="1" applyFill="1" applyBorder="1" applyAlignment="1">
      <alignment wrapText="1"/>
    </xf>
    <xf numFmtId="0" fontId="3" fillId="14" borderId="20" xfId="0" applyFont="1" applyFill="1" applyBorder="1" applyAlignment="1">
      <alignment wrapText="1"/>
    </xf>
    <xf numFmtId="0" fontId="54" fillId="57" borderId="17" xfId="88" applyNumberFormat="1" applyFont="1" applyFill="1" applyBorder="1" applyAlignment="1">
      <alignment wrapText="1"/>
      <protection/>
    </xf>
    <xf numFmtId="0" fontId="57" fillId="0" borderId="0" xfId="0" applyFont="1" applyFill="1" applyAlignment="1">
      <alignment horizontal="center" vertical="top"/>
    </xf>
    <xf numFmtId="0" fontId="58" fillId="47" borderId="0" xfId="0" applyFont="1" applyFill="1" applyAlignment="1">
      <alignment horizontal="center"/>
    </xf>
    <xf numFmtId="0" fontId="59" fillId="47" borderId="0" xfId="0" applyFont="1" applyFill="1" applyAlignment="1">
      <alignment horizontal="center"/>
    </xf>
    <xf numFmtId="0" fontId="37" fillId="56" borderId="0" xfId="0" applyFont="1" applyFill="1" applyAlignment="1">
      <alignment horizontal="center" wrapText="1"/>
    </xf>
    <xf numFmtId="0" fontId="53"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7"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5" t="str">
        <f>Setup!A2</f>
        <v>Reactive Power Compensation Task Force</v>
      </c>
      <c r="B1" s="125"/>
      <c r="C1" s="132"/>
      <c r="D1" s="132"/>
      <c r="E1" s="132"/>
      <c r="F1" s="132"/>
      <c r="G1" s="132"/>
      <c r="H1" s="132"/>
      <c r="I1" s="132"/>
      <c r="J1" s="132"/>
    </row>
    <row r="2" spans="1:10" s="33" customFormat="1" ht="18">
      <c r="A2" s="126" t="str">
        <f>Setup!A5</f>
        <v>Reactive Rate Process</v>
      </c>
      <c r="B2" s="126"/>
      <c r="C2" s="132"/>
      <c r="D2" s="132"/>
      <c r="E2" s="132"/>
      <c r="F2" s="132"/>
      <c r="G2" s="132"/>
      <c r="H2" s="132"/>
      <c r="I2" s="132"/>
      <c r="J2" s="132"/>
    </row>
    <row r="3" spans="1:10" s="33" customFormat="1" ht="18">
      <c r="A3" s="127" t="s">
        <v>25</v>
      </c>
      <c r="B3" s="127"/>
      <c r="C3" s="127"/>
      <c r="D3" s="127"/>
      <c r="E3" s="127"/>
      <c r="F3" s="127"/>
      <c r="G3" s="127"/>
      <c r="H3" s="127"/>
      <c r="I3" s="127"/>
      <c r="J3" s="127"/>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25" t="str">
        <f>Setup!A2</f>
        <v>Reactive Power Compensation Task Force</v>
      </c>
      <c r="B1" s="125"/>
    </row>
    <row r="2" spans="1:2" ht="18">
      <c r="A2" s="126" t="str">
        <f>Setup!A5</f>
        <v>Reactive Rate Process</v>
      </c>
      <c r="B2" s="126"/>
    </row>
    <row r="3" spans="1:2" ht="18">
      <c r="A3" s="127" t="s">
        <v>16</v>
      </c>
      <c r="B3" s="127"/>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25" t="str">
        <f>Setup!A2</f>
        <v>Reactive Power Compensation Task Force</v>
      </c>
      <c r="B1" s="125"/>
      <c r="C1" s="125"/>
      <c r="D1" s="125"/>
      <c r="E1" s="125"/>
      <c r="F1" s="125"/>
      <c r="G1" s="125"/>
      <c r="H1" s="125"/>
      <c r="I1" s="125"/>
      <c r="K1" s="6"/>
      <c r="L1" s="6"/>
      <c r="M1" s="6"/>
      <c r="P1" s="92"/>
      <c r="Q1" s="99"/>
    </row>
    <row r="2" spans="1:17" s="26" customFormat="1" ht="18">
      <c r="A2" s="126" t="str">
        <f>Setup!A5</f>
        <v>Reactive Rate Process</v>
      </c>
      <c r="B2" s="126"/>
      <c r="C2" s="126"/>
      <c r="D2" s="126"/>
      <c r="E2" s="126"/>
      <c r="F2" s="126"/>
      <c r="G2" s="126"/>
      <c r="H2" s="126"/>
      <c r="I2" s="126"/>
      <c r="K2" s="6"/>
      <c r="L2" s="6"/>
      <c r="M2" s="6"/>
      <c r="P2" s="92"/>
      <c r="Q2" s="99"/>
    </row>
    <row r="3" spans="1:56" s="1" customFormat="1" ht="18">
      <c r="A3" s="127" t="s">
        <v>10</v>
      </c>
      <c r="B3" s="127"/>
      <c r="C3" s="127"/>
      <c r="D3" s="127"/>
      <c r="E3" s="127"/>
      <c r="F3" s="127"/>
      <c r="G3" s="127"/>
      <c r="H3" s="127"/>
      <c r="I3" s="127"/>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28" t="s">
        <v>61</v>
      </c>
      <c r="E5" s="128"/>
      <c r="F5" s="128"/>
      <c r="G5" s="128"/>
      <c r="H5" s="128"/>
      <c r="I5" s="128"/>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242</v>
      </c>
      <c r="G8" s="66" t="s">
        <v>51</v>
      </c>
      <c r="H8" s="23" t="s">
        <v>149</v>
      </c>
      <c r="I8" s="69" t="s">
        <v>176</v>
      </c>
      <c r="J8" s="69" t="s">
        <v>257</v>
      </c>
      <c r="K8" s="62" t="s">
        <v>191</v>
      </c>
      <c r="L8" s="62" t="s">
        <v>193</v>
      </c>
      <c r="M8" s="62" t="s">
        <v>216</v>
      </c>
      <c r="N8" s="62" t="s">
        <v>262</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236</v>
      </c>
      <c r="M9" s="62" t="s">
        <v>171</v>
      </c>
      <c r="N9" s="116" t="s">
        <v>195</v>
      </c>
      <c r="O9" s="120" t="s">
        <v>260</v>
      </c>
      <c r="P9" s="116" t="s">
        <v>217</v>
      </c>
      <c r="Q9" s="96"/>
      <c r="R9" s="24"/>
      <c r="S9" s="24"/>
      <c r="T9" s="24"/>
      <c r="U9" s="24"/>
    </row>
    <row r="10" spans="1:21" s="59" customFormat="1" ht="145.5" customHeight="1">
      <c r="A10" s="71" t="s">
        <v>91</v>
      </c>
      <c r="B10" s="66" t="s">
        <v>227</v>
      </c>
      <c r="C10" s="66"/>
      <c r="D10" s="66" t="s">
        <v>211</v>
      </c>
      <c r="E10" s="66" t="s">
        <v>152</v>
      </c>
      <c r="F10" s="66" t="s">
        <v>154</v>
      </c>
      <c r="G10" s="69" t="s">
        <v>153</v>
      </c>
      <c r="H10" s="122" t="s">
        <v>223</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254</v>
      </c>
      <c r="G11" s="69" t="s">
        <v>129</v>
      </c>
      <c r="H11" s="66" t="s">
        <v>142</v>
      </c>
      <c r="I11" s="69" t="s">
        <v>239</v>
      </c>
      <c r="J11" s="69" t="s">
        <v>179</v>
      </c>
      <c r="K11" s="62" t="s">
        <v>228</v>
      </c>
      <c r="L11" s="62" t="s">
        <v>200</v>
      </c>
      <c r="M11" s="62" t="s">
        <v>240</v>
      </c>
      <c r="N11" s="24" t="s">
        <v>93</v>
      </c>
      <c r="O11" s="116"/>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255</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224</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17" t="s">
        <v>264</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263</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19" t="s">
        <v>258</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241</v>
      </c>
      <c r="I19" s="62" t="s">
        <v>194</v>
      </c>
      <c r="J19" s="62" t="s">
        <v>225</v>
      </c>
      <c r="K19" s="62" t="s">
        <v>230</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237</v>
      </c>
      <c r="F22" s="69" t="s">
        <v>210</v>
      </c>
      <c r="G22" s="69" t="s">
        <v>256</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238</v>
      </c>
      <c r="G23" s="66" t="s">
        <v>226</v>
      </c>
      <c r="H23" s="123" t="s">
        <v>261</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25" t="str">
        <f>Setup!A2</f>
        <v>Reactive Power Compensation Task Force</v>
      </c>
      <c r="B1" s="125"/>
      <c r="C1" s="125"/>
      <c r="D1" s="27"/>
      <c r="E1" s="27"/>
      <c r="F1" s="27"/>
      <c r="G1" s="27"/>
      <c r="H1" s="27"/>
      <c r="I1" s="27"/>
    </row>
    <row r="2" spans="1:9" s="26" customFormat="1" ht="18">
      <c r="A2" s="126" t="str">
        <f>Setup!A5</f>
        <v>Reactive Rate Process</v>
      </c>
      <c r="B2" s="126"/>
      <c r="C2" s="126"/>
      <c r="D2" s="27"/>
      <c r="E2" s="27"/>
      <c r="F2" s="27"/>
      <c r="G2" s="27"/>
      <c r="H2" s="27"/>
      <c r="I2" s="27"/>
    </row>
    <row r="3" spans="1:8" s="1" customFormat="1" ht="18">
      <c r="A3" s="127" t="s">
        <v>5</v>
      </c>
      <c r="B3" s="127"/>
      <c r="C3" s="127"/>
      <c r="D3" s="2"/>
      <c r="E3" s="2"/>
      <c r="F3" s="2"/>
      <c r="G3" s="2"/>
      <c r="H3" s="2"/>
    </row>
    <row r="5" spans="1:3" ht="12.75">
      <c r="A5" s="2" t="s">
        <v>18</v>
      </c>
      <c r="C5" s="12"/>
    </row>
    <row r="6" spans="1:3" s="4" customFormat="1" ht="17.25" customHeight="1" thickBot="1">
      <c r="A6" s="129" t="s">
        <v>6</v>
      </c>
      <c r="B6" s="130"/>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25" t="str">
        <f>Setup!A2</f>
        <v>Reactive Power Compensation Task Force</v>
      </c>
      <c r="B1" s="125"/>
      <c r="C1" s="37"/>
    </row>
    <row r="2" spans="1:3" s="36" customFormat="1" ht="18">
      <c r="A2" s="126" t="str">
        <f>Setup!A5</f>
        <v>Reactive Rate Process</v>
      </c>
      <c r="B2" s="126"/>
      <c r="C2" s="37"/>
    </row>
    <row r="3" spans="1:2" s="1" customFormat="1" ht="18">
      <c r="A3" s="127" t="s">
        <v>32</v>
      </c>
      <c r="B3" s="127"/>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E18" activePane="bottomRight" state="frozen"/>
      <selection pane="topLeft" activeCell="A1" sqref="A1"/>
      <selection pane="topRight" activeCell="C1" sqref="C1"/>
      <selection pane="bottomLeft" activeCell="A8" sqref="A8"/>
      <selection pane="bottomRight" activeCell="G18" sqref="G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40.7109375" style="99" customWidth="1"/>
    <col min="7" max="7" width="63.7109375" style="0" customWidth="1"/>
    <col min="8" max="8" width="40.7109375" style="87" customWidth="1"/>
    <col min="9" max="9" width="40.7109375" style="0" customWidth="1"/>
  </cols>
  <sheetData>
    <row r="1" spans="1:7" s="26" customFormat="1" ht="20.25" hidden="1">
      <c r="A1" s="125" t="str">
        <f>Setup!A2</f>
        <v>Reactive Power Compensation Task Force</v>
      </c>
      <c r="B1" s="132"/>
      <c r="C1" s="132"/>
      <c r="D1" s="132"/>
      <c r="E1" s="132"/>
      <c r="F1" s="132"/>
      <c r="G1" s="132"/>
    </row>
    <row r="2" spans="1:7" s="26" customFormat="1" ht="18" hidden="1">
      <c r="A2" s="126" t="str">
        <f>Setup!A5</f>
        <v>Reactive Rate Process</v>
      </c>
      <c r="B2" s="132"/>
      <c r="C2" s="132"/>
      <c r="D2" s="132"/>
      <c r="E2" s="132"/>
      <c r="F2" s="132"/>
      <c r="G2" s="132"/>
    </row>
    <row r="3" spans="1:8" ht="18">
      <c r="A3" s="127" t="s">
        <v>277</v>
      </c>
      <c r="B3" s="127"/>
      <c r="C3" s="127"/>
      <c r="D3" s="127"/>
      <c r="E3" s="127"/>
      <c r="F3" s="127"/>
      <c r="G3" s="127"/>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1" t="s">
        <v>11</v>
      </c>
      <c r="E6" s="131"/>
      <c r="F6" s="131"/>
      <c r="G6" s="131"/>
      <c r="H6" s="133"/>
      <c r="I6" s="133"/>
      <c r="J6" s="133"/>
      <c r="K6" s="133"/>
      <c r="L6" s="23"/>
      <c r="M6" s="23"/>
      <c r="N6" s="23"/>
      <c r="O6" s="23"/>
      <c r="P6" s="23"/>
    </row>
    <row r="7" spans="1:15" ht="15" thickBot="1">
      <c r="A7" s="9" t="s">
        <v>12</v>
      </c>
      <c r="B7" s="6" t="s">
        <v>17</v>
      </c>
      <c r="C7" s="6" t="s">
        <v>20</v>
      </c>
      <c r="D7" s="5" t="s">
        <v>9</v>
      </c>
      <c r="E7" s="60" t="s">
        <v>233</v>
      </c>
      <c r="F7" s="5" t="s">
        <v>232</v>
      </c>
      <c r="G7" s="88" t="s">
        <v>278</v>
      </c>
      <c r="H7" s="88" t="s">
        <v>235</v>
      </c>
      <c r="I7" s="88" t="s">
        <v>280</v>
      </c>
      <c r="J7" s="23"/>
      <c r="K7" s="23"/>
      <c r="L7" s="23"/>
      <c r="M7" s="23"/>
      <c r="N7" s="23"/>
      <c r="O7" s="23"/>
    </row>
    <row r="8" spans="1:15" ht="123" customHeight="1" thickTop="1">
      <c r="A8" s="47" t="s">
        <v>34</v>
      </c>
      <c r="B8" s="66" t="s">
        <v>49</v>
      </c>
      <c r="C8" s="66" t="s">
        <v>13</v>
      </c>
      <c r="D8" s="66" t="s">
        <v>160</v>
      </c>
      <c r="E8" s="100" t="s">
        <v>242</v>
      </c>
      <c r="F8" s="103" t="s">
        <v>222</v>
      </c>
      <c r="G8" s="108" t="s">
        <v>50</v>
      </c>
      <c r="H8" s="109" t="s">
        <v>216</v>
      </c>
      <c r="I8" s="124" t="s">
        <v>279</v>
      </c>
      <c r="J8" s="23"/>
      <c r="K8" s="23"/>
      <c r="L8" s="23"/>
      <c r="M8" s="23"/>
      <c r="N8" s="23"/>
      <c r="O8" s="23"/>
    </row>
    <row r="9" spans="1:15" ht="331.5">
      <c r="A9" s="47">
        <v>1</v>
      </c>
      <c r="B9" s="66" t="s">
        <v>86</v>
      </c>
      <c r="C9" s="66" t="s">
        <v>13</v>
      </c>
      <c r="D9" s="66" t="s">
        <v>94</v>
      </c>
      <c r="E9" s="100" t="s">
        <v>243</v>
      </c>
      <c r="F9" s="102" t="s">
        <v>265</v>
      </c>
      <c r="G9" s="110" t="s">
        <v>282</v>
      </c>
      <c r="H9" s="111" t="s">
        <v>217</v>
      </c>
      <c r="I9" s="112" t="s">
        <v>288</v>
      </c>
      <c r="J9" s="23"/>
      <c r="K9" s="23"/>
      <c r="L9" s="23"/>
      <c r="M9" s="23"/>
      <c r="N9" s="23"/>
      <c r="O9" s="23"/>
    </row>
    <row r="10" spans="1:15" ht="164.25" customHeight="1">
      <c r="A10" s="47">
        <v>2</v>
      </c>
      <c r="B10" s="66" t="s">
        <v>227</v>
      </c>
      <c r="C10" s="66" t="s">
        <v>13</v>
      </c>
      <c r="D10" s="66" t="s">
        <v>211</v>
      </c>
      <c r="E10" s="100" t="s">
        <v>244</v>
      </c>
      <c r="F10" s="118" t="s">
        <v>275</v>
      </c>
      <c r="G10" s="112" t="s">
        <v>259</v>
      </c>
      <c r="H10" s="113" t="s">
        <v>259</v>
      </c>
      <c r="I10" s="112" t="s">
        <v>279</v>
      </c>
      <c r="J10" s="23"/>
      <c r="K10" s="23"/>
      <c r="L10" s="23"/>
      <c r="M10" s="23"/>
      <c r="N10" s="23"/>
      <c r="O10" s="23"/>
    </row>
    <row r="11" spans="1:15" ht="362.25" customHeight="1">
      <c r="A11" s="47">
        <v>3</v>
      </c>
      <c r="B11" s="66" t="s">
        <v>92</v>
      </c>
      <c r="C11" s="66" t="s">
        <v>13</v>
      </c>
      <c r="D11" s="66" t="s">
        <v>93</v>
      </c>
      <c r="E11" s="100" t="s">
        <v>245</v>
      </c>
      <c r="F11" s="103" t="s">
        <v>271</v>
      </c>
      <c r="G11" s="110" t="s">
        <v>283</v>
      </c>
      <c r="H11" s="111" t="s">
        <v>93</v>
      </c>
      <c r="I11" s="112" t="s">
        <v>279</v>
      </c>
      <c r="J11" s="23"/>
      <c r="K11" s="23"/>
      <c r="L11" s="23"/>
      <c r="M11" s="23"/>
      <c r="N11" s="23"/>
      <c r="O11" s="23"/>
    </row>
    <row r="12" spans="1:15" ht="276" customHeight="1">
      <c r="A12" s="47">
        <v>4</v>
      </c>
      <c r="B12" s="66" t="s">
        <v>161</v>
      </c>
      <c r="C12" s="66" t="s">
        <v>15</v>
      </c>
      <c r="D12" s="66" t="s">
        <v>162</v>
      </c>
      <c r="E12" s="100" t="s">
        <v>246</v>
      </c>
      <c r="F12" s="103" t="s">
        <v>276</v>
      </c>
      <c r="G12" s="112" t="s">
        <v>291</v>
      </c>
      <c r="H12" s="113" t="s">
        <v>229</v>
      </c>
      <c r="I12" s="112" t="s">
        <v>279</v>
      </c>
      <c r="J12" s="23"/>
      <c r="K12" s="23"/>
      <c r="L12" s="23"/>
      <c r="M12" s="23"/>
      <c r="N12" s="23"/>
      <c r="O12" s="23"/>
    </row>
    <row r="13" spans="1:15" ht="116.25" customHeight="1">
      <c r="A13" s="47">
        <v>5</v>
      </c>
      <c r="B13" s="67" t="s">
        <v>163</v>
      </c>
      <c r="C13" s="66" t="s">
        <v>13</v>
      </c>
      <c r="D13" s="66" t="s">
        <v>164</v>
      </c>
      <c r="E13" s="100" t="s">
        <v>247</v>
      </c>
      <c r="F13" s="102" t="s">
        <v>272</v>
      </c>
      <c r="G13" s="110" t="s">
        <v>284</v>
      </c>
      <c r="H13" s="111" t="s">
        <v>133</v>
      </c>
      <c r="I13" s="112" t="s">
        <v>279</v>
      </c>
      <c r="J13" s="23"/>
      <c r="K13" s="23"/>
      <c r="L13" s="23"/>
      <c r="M13" s="23"/>
      <c r="N13" s="23"/>
      <c r="O13" s="23"/>
    </row>
    <row r="14" spans="1:15" ht="89.25">
      <c r="A14" s="47">
        <v>6</v>
      </c>
      <c r="B14" s="67" t="s">
        <v>157</v>
      </c>
      <c r="C14" s="66" t="s">
        <v>14</v>
      </c>
      <c r="D14" s="66" t="s">
        <v>52</v>
      </c>
      <c r="E14" s="100" t="s">
        <v>248</v>
      </c>
      <c r="F14" s="103" t="s">
        <v>197</v>
      </c>
      <c r="G14" s="112" t="s">
        <v>202</v>
      </c>
      <c r="H14" s="113" t="s">
        <v>202</v>
      </c>
      <c r="I14" s="112" t="s">
        <v>279</v>
      </c>
      <c r="J14" s="23"/>
      <c r="K14" s="23"/>
      <c r="L14" s="23"/>
      <c r="M14" s="23"/>
      <c r="N14" s="23"/>
      <c r="O14" s="23"/>
    </row>
    <row r="15" spans="1:15" ht="77.25" customHeight="1">
      <c r="A15" s="47">
        <v>7</v>
      </c>
      <c r="B15" s="67" t="s">
        <v>165</v>
      </c>
      <c r="C15" s="66" t="s">
        <v>13</v>
      </c>
      <c r="D15" s="66" t="s">
        <v>52</v>
      </c>
      <c r="E15" s="100" t="s">
        <v>249</v>
      </c>
      <c r="F15" s="103" t="s">
        <v>266</v>
      </c>
      <c r="G15" s="110" t="s">
        <v>289</v>
      </c>
      <c r="H15" s="111" t="s">
        <v>219</v>
      </c>
      <c r="I15" s="112" t="s">
        <v>279</v>
      </c>
      <c r="J15" s="23"/>
      <c r="K15" s="23"/>
      <c r="L15" s="23"/>
      <c r="M15" s="23"/>
      <c r="N15" s="23"/>
      <c r="O15" s="23"/>
    </row>
    <row r="16" spans="1:15" s="89" customFormat="1" ht="338.25" customHeight="1">
      <c r="A16" s="47">
        <v>8</v>
      </c>
      <c r="B16" s="67" t="s">
        <v>172</v>
      </c>
      <c r="C16" s="66"/>
      <c r="D16" s="66" t="s">
        <v>214</v>
      </c>
      <c r="E16" s="100" t="s">
        <v>234</v>
      </c>
      <c r="F16" s="103" t="s">
        <v>214</v>
      </c>
      <c r="G16" s="110" t="s">
        <v>290</v>
      </c>
      <c r="H16" s="111" t="s">
        <v>214</v>
      </c>
      <c r="I16" s="112" t="s">
        <v>279</v>
      </c>
      <c r="J16" s="23"/>
      <c r="K16" s="23"/>
      <c r="L16" s="23"/>
      <c r="M16" s="23"/>
      <c r="N16" s="23"/>
      <c r="O16" s="23"/>
    </row>
    <row r="17" spans="1:15" ht="38.25">
      <c r="A17" s="9">
        <v>9</v>
      </c>
      <c r="B17" s="66" t="s">
        <v>158</v>
      </c>
      <c r="C17" s="66" t="s">
        <v>14</v>
      </c>
      <c r="D17" s="66" t="s">
        <v>52</v>
      </c>
      <c r="E17" s="101" t="s">
        <v>250</v>
      </c>
      <c r="F17" s="104" t="s">
        <v>267</v>
      </c>
      <c r="G17" s="115" t="s">
        <v>203</v>
      </c>
      <c r="H17" s="114" t="s">
        <v>52</v>
      </c>
      <c r="I17" s="112" t="s">
        <v>279</v>
      </c>
      <c r="J17" s="23"/>
      <c r="K17" s="23"/>
      <c r="L17" s="23"/>
      <c r="M17" s="23"/>
      <c r="N17" s="23"/>
      <c r="O17" s="23"/>
    </row>
    <row r="18" spans="1:15" ht="146.25" customHeight="1">
      <c r="A18" s="9">
        <v>10</v>
      </c>
      <c r="B18" s="67" t="s">
        <v>58</v>
      </c>
      <c r="C18" s="66" t="s">
        <v>13</v>
      </c>
      <c r="D18" s="66" t="s">
        <v>59</v>
      </c>
      <c r="E18" s="101" t="s">
        <v>273</v>
      </c>
      <c r="F18" s="104" t="s">
        <v>268</v>
      </c>
      <c r="G18" s="106" t="s">
        <v>285</v>
      </c>
      <c r="H18" s="107" t="s">
        <v>59</v>
      </c>
      <c r="I18" s="112" t="s">
        <v>279</v>
      </c>
      <c r="J18" s="23"/>
      <c r="K18" s="23"/>
      <c r="L18" s="23"/>
      <c r="M18" s="23"/>
      <c r="N18" s="23"/>
      <c r="O18" s="23"/>
    </row>
    <row r="19" spans="1:15" s="45" customFormat="1" ht="216.75">
      <c r="A19" s="64">
        <v>11</v>
      </c>
      <c r="B19" s="68" t="s">
        <v>147</v>
      </c>
      <c r="C19" s="23" t="s">
        <v>14</v>
      </c>
      <c r="D19" s="66" t="s">
        <v>94</v>
      </c>
      <c r="E19" s="100" t="s">
        <v>251</v>
      </c>
      <c r="F19" s="103" t="s">
        <v>270</v>
      </c>
      <c r="G19" s="106" t="s">
        <v>286</v>
      </c>
      <c r="H19" s="107" t="s">
        <v>230</v>
      </c>
      <c r="I19" s="112" t="s">
        <v>279</v>
      </c>
      <c r="J19" s="23"/>
      <c r="K19" s="23"/>
      <c r="L19" s="23"/>
      <c r="M19" s="23"/>
      <c r="N19" s="23"/>
      <c r="O19" s="23"/>
    </row>
    <row r="20" spans="1:15" s="45" customFormat="1" ht="114.75">
      <c r="A20" s="64">
        <v>12</v>
      </c>
      <c r="B20" s="69" t="s">
        <v>139</v>
      </c>
      <c r="C20" s="23" t="s">
        <v>15</v>
      </c>
      <c r="D20" s="69" t="s">
        <v>146</v>
      </c>
      <c r="E20" s="101" t="s">
        <v>252</v>
      </c>
      <c r="F20" s="104" t="s">
        <v>274</v>
      </c>
      <c r="G20" s="106" t="s">
        <v>292</v>
      </c>
      <c r="H20" s="107" t="s">
        <v>205</v>
      </c>
      <c r="I20" s="112" t="s">
        <v>279</v>
      </c>
      <c r="J20" s="23"/>
      <c r="K20" s="23"/>
      <c r="L20" s="23"/>
      <c r="M20" s="23"/>
      <c r="N20" s="23"/>
      <c r="O20" s="23"/>
    </row>
    <row r="21" spans="1:15" s="45" customFormat="1" ht="90" customHeight="1">
      <c r="A21" s="64">
        <v>13</v>
      </c>
      <c r="B21" s="68" t="s">
        <v>141</v>
      </c>
      <c r="C21" s="23" t="s">
        <v>14</v>
      </c>
      <c r="D21" s="69" t="s">
        <v>215</v>
      </c>
      <c r="E21" s="101" t="s">
        <v>215</v>
      </c>
      <c r="F21" s="105" t="s">
        <v>269</v>
      </c>
      <c r="G21" s="106" t="s">
        <v>210</v>
      </c>
      <c r="H21" s="107" t="s">
        <v>210</v>
      </c>
      <c r="I21" s="112" t="s">
        <v>279</v>
      </c>
      <c r="J21" s="23"/>
      <c r="K21" s="23"/>
      <c r="L21" s="23"/>
      <c r="M21" s="23"/>
      <c r="N21" s="23"/>
      <c r="O21" s="23"/>
    </row>
    <row r="22" spans="1:15" s="45" customFormat="1" ht="293.25">
      <c r="A22" s="64">
        <v>14</v>
      </c>
      <c r="B22" s="66" t="s">
        <v>35</v>
      </c>
      <c r="C22" s="66"/>
      <c r="D22" s="70" t="s">
        <v>196</v>
      </c>
      <c r="E22" s="101" t="s">
        <v>253</v>
      </c>
      <c r="F22" s="104" t="s">
        <v>226</v>
      </c>
      <c r="G22" s="121" t="s">
        <v>287</v>
      </c>
      <c r="H22" s="107" t="s">
        <v>231</v>
      </c>
      <c r="I22" s="112" t="s">
        <v>281</v>
      </c>
      <c r="J22" s="23"/>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25" t="str">
        <f>Setup!A2</f>
        <v>Reactive Power Compensation Task Force</v>
      </c>
      <c r="B1" s="125"/>
      <c r="C1" s="125"/>
      <c r="D1" s="125"/>
      <c r="E1" s="125"/>
      <c r="F1" s="125"/>
      <c r="G1" s="125"/>
      <c r="H1" s="27"/>
      <c r="I1" s="27"/>
    </row>
    <row r="2" spans="1:9" s="26" customFormat="1" ht="18">
      <c r="A2" s="126" t="str">
        <f>Setup!A5</f>
        <v>Reactive Rate Process</v>
      </c>
      <c r="B2" s="126"/>
      <c r="C2" s="126"/>
      <c r="D2" s="126"/>
      <c r="E2" s="126"/>
      <c r="F2" s="126"/>
      <c r="G2" s="126"/>
      <c r="H2" s="27"/>
      <c r="I2" s="27"/>
    </row>
    <row r="3" spans="1:9" ht="18">
      <c r="A3" s="127" t="s">
        <v>30</v>
      </c>
      <c r="B3" s="127"/>
      <c r="C3" s="127"/>
      <c r="D3" s="127"/>
      <c r="E3" s="127"/>
      <c r="F3" s="127"/>
      <c r="G3" s="127"/>
      <c r="H3" s="127"/>
      <c r="I3" s="127"/>
    </row>
    <row r="4" spans="1:2" ht="38.25" customHeight="1">
      <c r="A4" s="2"/>
      <c r="B4" s="13" t="s">
        <v>38</v>
      </c>
    </row>
    <row r="5" spans="1:6" ht="41.25" customHeight="1">
      <c r="A5" s="13"/>
      <c r="B5" s="134" t="s">
        <v>19</v>
      </c>
      <c r="C5" s="135"/>
      <c r="D5" s="135"/>
      <c r="E5" s="135"/>
      <c r="F5" s="136"/>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Glen Boyle</cp:lastModifiedBy>
  <cp:lastPrinted>2011-04-07T14:17:43Z</cp:lastPrinted>
  <dcterms:created xsi:type="dcterms:W3CDTF">2011-02-18T21:50:35Z</dcterms:created>
  <dcterms:modified xsi:type="dcterms:W3CDTF">2022-10-26T12:48:49Z</dcterms:modified>
  <cp:category/>
  <cp:version/>
  <cp:contentType/>
  <cp:contentStatus/>
</cp:coreProperties>
</file>