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<sst xmlns="http://schemas.openxmlformats.org/spreadsheetml/2006/main" count="241" uniqueCount="180">
  <si>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</si>
  <si>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</si>
  <si>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</si>
  <si>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</si>
  <si>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</si>
  <si>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</si>
  <si>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</si>
  <si>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</si>
  <si>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</si>
  <si>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</si>
  <si>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</si>
  <si>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</si>
  <si>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</si>
  <si>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</si>
  <si>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</si>
  <si>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</si>
  <si>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</si>
  <si>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</si>
  <si>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</si>
  <si>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</si>
  <si>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</si>
  <si>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</si>
  <si>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</si>
  <si>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</si>
  <si>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</si>
  <si>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</si>
  <si>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</si>
  <si>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</si>
  <si>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</si>
  <si>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</si>
  <si>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</si>
  <si>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</si>
  <si>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</si>
  <si>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</si>
  <si>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</si>
  <si>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</si>
  <si>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</si>
  <si>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</si>
  <si>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</si>
  <si>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</si>
  <si>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</si>
  <si>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</si>
  <si>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</si>
  <si>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</si>
  <si>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</si>
  <si>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</si>
  <si>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</si>
  <si>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</si>
  <si>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</si>
  <si>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</si>
  <si>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</si>
  <si>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</si>
  <si>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</si>
  <si>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</si>
  <si>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</si>
  <si>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</si>
  <si>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</si>
  <si>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</si>
  <si>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</si>
  <si>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</si>
  <si>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</si>
  <si>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</si>
  <si>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</si>
  <si>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</si>
  <si>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</si>
  <si>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</si>
  <si>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</si>
  <si>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</si>
  <si>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</si>
  <si>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</si>
  <si>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</si>
  <si>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</si>
  <si>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</si>
  <si>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</si>
  <si>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</si>
  <si>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</si>
  <si>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</si>
  <si>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</si>
  <si>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</si>
  <si>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</si>
  <si>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</si>
  <si>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</si>
  <si>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</si>
  <si>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</si>
  <si>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</si>
  <si>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</si>
  <si>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</si>
  <si>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</si>
  <si>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</si>
  <si>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</si>
  <si>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</si>
  <si>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</si>
  <si>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</si>
  <si>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</si>
  <si>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</si>
  <si>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</si>
  <si>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</si>
  <si>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</si>
  <si>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</si>
  <si>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All generation resources provided that the resource has requested CIRs with their New Serivce Request application (i.e. requested to be a Capacity Generation Resource)</t>
  </si>
  <si>
    <t>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</si>
  <si>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</si>
  <si>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</si>
  <si>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</si>
  <si>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</si>
  <si>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</si>
  <si>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</si>
  <si>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</si>
  <si>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</si>
  <si>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</si>
  <si>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</si>
  <si>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Processing of existing Replacement Generation requests</t>
  </si>
  <si>
    <t>All generation resources provided that the resource has requested CIRs with their Generator Replacement application (i.e. requested to be a Capacity Generation Resource)</t>
  </si>
  <si>
    <t>All generation resources, including energy storage, provided that the resources have CIRs (i.e. Capacity Generation Resources).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</si>
  <si>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</si>
  <si>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</si>
  <si>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</si>
  <si>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</si>
  <si>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</si>
  <si>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</si>
  <si>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</si>
  <si>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</si>
  <si>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</si>
  <si>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</si>
  <si>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</si>
  <si>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r>
      <t xml:space="preserve">Criteria for Generator Replacement Requests that are found to have adverse impacts to transmission system </t>
    </r>
    <r>
      <rPr>
        <sz val="10"/>
        <color indexed="17"/>
        <rFont val="Arial"/>
        <family val="2"/>
      </rPr>
      <t>and/or request interconnection service in excess of the existing generator facility that is being replaced</t>
    </r>
    <r>
      <rPr>
        <sz val="10"/>
        <color theme="1"/>
        <rFont val="Arial"/>
        <family val="2"/>
      </rPr>
      <t>.</t>
    </r>
  </si>
  <si>
    <t xml:space="preserve">All generation resources provided that the resource has CIRs (i.e. Capacity Generation Resources) &amp; the resource has submitted an official Deactivation Notice to PJM </t>
  </si>
  <si>
    <t>Public Posting of Replacement Generation Requests</t>
  </si>
  <si>
    <t>CIR Transfers to Replacement Resources are assigned a PJM Project Identifier within the PJM New Service Request process and posted to the PJM New Service Request webpage</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</si>
  <si>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</si>
  <si>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</si>
  <si>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</si>
  <si>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</si>
  <si>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</si>
  <si>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</si>
  <si>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</si>
  <si>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</si>
  <si>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 xml:space="preserve">Behind same POI as retiring generator. 
Does not necessarily preclude other CIR transfers to resources at different POIs, which could still happen as they do today. </t>
  </si>
  <si>
    <t xml:space="preserve">Requesting CIRs equal to or less than those of retiring generator (on ELCC-adjusted basis) 
</t>
  </si>
  <si>
    <t xml:space="preserve">All energy-injecting capacity resources with new or existing queue request. Can have different ownership.
</t>
  </si>
  <si>
    <t xml:space="preserve">Submission of deactivation notice and intent to transfer CIRs – publicly posted on generation owner and PJM websites
</t>
  </si>
  <si>
    <t xml:space="preserve">Replacement resource with transferred CIRs would proceed through separate generator replacement process.
Two-phase study process: 
 - Replacement Impact + Reliability Studies (RIS + RAS)
 - Facilities study (if needed)
Target timeline of &lt;270 days
</t>
  </si>
  <si>
    <t>PJM Tariff Definitions, Attachment P, Appendix 2, section 3.4.l. (Material Modification)
OATT Part VIII, Subpart A, section 400 Definitions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</si>
  <si>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</si>
  <si>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</si>
  <si>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</si>
  <si>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</si>
  <si>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r>
      <t xml:space="preserve">Transfers of CIRs will be evaluated through System Impact Studies performed by PJM (including load flow, short circuit and stability).
</t>
    </r>
    <r>
      <rPr>
        <sz val="10"/>
        <color indexed="10"/>
        <rFont val="Arial"/>
        <family val="2"/>
      </rPr>
      <t>PJM Suggested Addition: 
Facilities Studies are performed during the Cycle Process.
In Phase 2, the Facilities Study for Interconnection Facilities are done (if required).
In Phase 3, the  Facilities Study for Network Upgrades are done (if required).</t>
    </r>
  </si>
  <si>
    <t>All generation resources, including Battery Storage fuel type, provided that the resources have CIRs (i.e. Capacity Generation Resources).
The same CIR holder for both the deactivation resource and the replacement resource.
A deactivation notice submitted to PJM.
Submission of a Replacement Resource application and notice of intent to transfer CIRs form prior to CIRs expiring.</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</si>
  <si>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and the amount of CIRs being claimed.</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</si>
  <si>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</si>
  <si>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Replacement Resource must request a CIR value less than or equal to the CIR value of the Deactivation Resource. Replacement Resource to follow the same ELCC rules as new generation interconnection requests in the Cycle Process. Replacement Resource must request a MFO value less than or equal to the MFO value of the Deactivation Resource.</t>
  </si>
  <si>
    <t>The same CIR holder for both the deactivation resource and the replacement resource.
A deactivation notice submitted to PJM.
Submission of a Replacement Resource application and notice of intent to transfer CIRs form prior to CIRs expiring.</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</si>
  <si>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</si>
  <si>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processed serially, in the order in which the Replacement Resource request is received by PJM. Each Replacement Resource request to be assigned a Replacement Resource request Number.</t>
  </si>
  <si>
    <t>If the Replacement Resource requests CIRs and/or a MFO in excess of the Deactivation Resource's CIRs/MFO, then the Replacement Resource request should be Withdrawn or denied and can enter the Cycle Process to be evaluated and processed in the Cycle Process.  If the Replacement Resource is identified to be causing reliability criteria violations and requiring new Network Upgrades be constructed on the system, then the Replacement Resource request should be Withdrawn and can enter the Cycle Process to be evaluated and processed in the Cycle Process.</t>
  </si>
  <si>
    <t>Replacement Resource requests to have the same site control requirements as new generation interconnection requests in the Cycle Process.</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</si>
  <si>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</si>
  <si>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</si>
  <si>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</si>
  <si>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</si>
  <si>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</si>
  <si>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Replacement generator process using existing CIR's falls into the current closter being studied and is based on the current phase of that current cluster being studied.</t>
  </si>
  <si>
    <t xml:space="preserve">Replacement Resource requests are processed in the Cycle Process with other Interconnection requests. </t>
  </si>
  <si>
    <t>PJM parallel process of interconnection studies and interim deliverabilities upgrade requests affected system studies, surplus service currently exist. Need to consider these other parallel studies outside the cycle in the solution.</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</si>
  <si>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</si>
  <si>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</si>
  <si>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</si>
  <si>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</si>
  <si>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A process for cost allocation for any network upgrades.</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</si>
  <si>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</si>
  <si>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</si>
  <si>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 xml:space="preserve">Assessment of solutions (process &amp; solution options considered) to address system impacts that result from resource deactivation </t>
  </si>
  <si>
    <t>Cost responsibility/allocation rules for any identified solutions to address system impacts from resource deactivation</t>
  </si>
  <si>
    <t>Type of interconnection service for the Replacement Generating Facility (Energy only Resource and CIRs)</t>
  </si>
  <si>
    <t>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t>
  </si>
  <si>
    <t xml:space="preserve">Clear definition of "material adverse impact(s)." </t>
  </si>
  <si>
    <r>
      <rPr>
        <sz val="10"/>
        <color indexed="8"/>
        <rFont val="Arial"/>
        <family val="2"/>
      </rPr>
      <t>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Facility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Facility Modification or Generating Facility Replacement, will not automatically be deemed a material modification.</t>
    </r>
  </si>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</sst>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b/>
      <sz val="10"/>
      <color indexed="36"/>
      <name val="Arial"/>
      <family val="2"/>
    </font>
    <font>
      <b/>
      <sz val="10"/>
      <color indexed="17"/>
      <name val="Arial"/>
      <family val="2"/>
    </font>
    <font>
      <sz val="10"/>
      <color indexed="5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0"/>
      <color rgb="FF00B050"/>
      <name val="Arial"/>
      <family val="2"/>
    </font>
    <font>
      <b/>
      <sz val="10"/>
      <color rgb="FF7030A0"/>
      <name val="Arial"/>
      <family val="2"/>
    </font>
    <font>
      <b/>
      <sz val="10"/>
      <color rgb="FF00B050"/>
      <name val="Arial"/>
      <family val="2"/>
    </font>
    <font>
      <sz val="10"/>
      <color theme="5" tint="-0.24997000396251678"/>
      <name val="Arial"/>
      <family val="2"/>
    </font>
    <font>
      <sz val="10"/>
      <color theme="9"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2">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5" fillId="0" borderId="0" xfId="0" applyFont="1" applyBorder="1" applyAlignment="1">
      <alignment/>
    </xf>
    <xf numFmtId="0" fontId="55" fillId="0" borderId="16" xfId="0" applyFont="1" applyBorder="1" applyAlignment="1">
      <alignment/>
    </xf>
    <xf numFmtId="0" fontId="55" fillId="33" borderId="15" xfId="0" applyFont="1" applyFill="1" applyBorder="1" applyAlignment="1">
      <alignment/>
    </xf>
    <xf numFmtId="0" fontId="60" fillId="33" borderId="15" xfId="0" applyFont="1" applyFill="1" applyBorder="1" applyAlignment="1">
      <alignment/>
    </xf>
    <xf numFmtId="0" fontId="55" fillId="33" borderId="17" xfId="0" applyFont="1" applyFill="1" applyBorder="1" applyAlignment="1">
      <alignment/>
    </xf>
    <xf numFmtId="0" fontId="55" fillId="0" borderId="18" xfId="0" applyFont="1" applyBorder="1" applyAlignment="1">
      <alignment/>
    </xf>
    <xf numFmtId="0" fontId="55" fillId="0" borderId="19" xfId="0" applyFont="1" applyBorder="1" applyAlignment="1">
      <alignment/>
    </xf>
    <xf numFmtId="0" fontId="60"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3"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1"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1" fillId="0" borderId="0" xfId="0" applyNumberFormat="1" applyFont="1" applyBorder="1" applyAlignment="1">
      <alignment horizontal="left" vertical="center" wrapText="1"/>
    </xf>
    <xf numFmtId="49" fontId="61" fillId="0" borderId="0" xfId="0" applyNumberFormat="1" applyFont="1" applyAlignment="1">
      <alignment horizontal="left" vertical="center" wrapText="1"/>
    </xf>
    <xf numFmtId="49" fontId="62" fillId="0" borderId="0" xfId="0" applyNumberFormat="1" applyFont="1" applyBorder="1" applyAlignment="1">
      <alignment horizontal="left" vertical="center" wrapText="1"/>
    </xf>
    <xf numFmtId="0" fontId="53" fillId="0" borderId="0" xfId="0" applyFont="1" applyAlignment="1">
      <alignment horizontal="center" vertical="center" wrapText="1"/>
    </xf>
    <xf numFmtId="0" fontId="63"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53" fillId="0" borderId="0" xfId="0" applyFont="1" applyBorder="1" applyAlignment="1">
      <alignment horizontal="center" vertical="center" wrapText="1"/>
    </xf>
    <xf numFmtId="49" fontId="62" fillId="0" borderId="0" xfId="0" applyNumberFormat="1" applyFont="1" applyAlignment="1">
      <alignment horizontal="left" vertical="center"/>
    </xf>
    <xf numFmtId="0" fontId="62" fillId="0" borderId="0" xfId="0" applyFont="1" applyAlignment="1">
      <alignment horizontal="left" vertical="center"/>
    </xf>
    <xf numFmtId="0" fontId="0" fillId="0" borderId="0" xfId="0" applyAlignment="1">
      <alignment/>
    </xf>
    <xf numFmtId="0" fontId="37"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2" fillId="0" borderId="0" xfId="0" applyNumberFormat="1" applyFont="1" applyAlignment="1">
      <alignment horizontal="left" vertical="center" wrapText="1"/>
    </xf>
    <xf numFmtId="49" fontId="62" fillId="0" borderId="0" xfId="0" applyNumberFormat="1" applyFont="1" applyAlignment="1">
      <alignment horizontal="left" vertical="center"/>
    </xf>
    <xf numFmtId="0" fontId="64" fillId="0" borderId="0" xfId="0" applyFont="1" applyAlignment="1">
      <alignment horizontal="center" vertical="center" wrapText="1"/>
    </xf>
    <xf numFmtId="49" fontId="62"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65" fillId="0" borderId="0" xfId="0" applyFont="1" applyAlignment="1">
      <alignment horizontal="left" vertical="center" wrapText="1"/>
    </xf>
    <xf numFmtId="0" fontId="0" fillId="33" borderId="12" xfId="0" applyFont="1" applyFill="1" applyBorder="1" applyAlignment="1">
      <alignment horizontal="left" vertical="center" wrapText="1"/>
    </xf>
    <xf numFmtId="0" fontId="61"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55" fillId="0" borderId="0" xfId="0" applyFont="1" applyAlignment="1">
      <alignment wrapText="1"/>
    </xf>
    <xf numFmtId="0" fontId="55" fillId="0" borderId="0" xfId="0" applyFont="1" applyBorder="1" applyAlignment="1">
      <alignment wrapText="1"/>
    </xf>
    <xf numFmtId="0" fontId="55" fillId="0" borderId="18" xfId="0" applyFont="1" applyBorder="1" applyAlignment="1">
      <alignment wrapText="1"/>
    </xf>
    <xf numFmtId="0" fontId="4" fillId="0" borderId="0" xfId="0" applyFont="1" applyAlignment="1">
      <alignment horizontal="left" vertical="center" wrapText="1"/>
    </xf>
    <xf numFmtId="49" fontId="66" fillId="0" borderId="0" xfId="0" applyNumberFormat="1" applyFont="1" applyBorder="1" applyAlignment="1">
      <alignment horizontal="left" vertical="center"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7" fillId="34"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0" xfId="0" applyFont="1" applyBorder="1" applyAlignment="1">
      <alignment horizontal="left" wrapText="1"/>
    </xf>
    <xf numFmtId="0" fontId="55" fillId="0" borderId="21" xfId="0" applyFont="1" applyBorder="1" applyAlignment="1">
      <alignment horizontal="left" wrapText="1"/>
    </xf>
    <xf numFmtId="0" fontId="55" fillId="0" borderId="22" xfId="0" applyFont="1" applyBorder="1" applyAlignment="1">
      <alignment horizontal="left" wrapText="1"/>
    </xf>
    <xf numFmtId="0" fontId="5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4" comment="" totalsRowShown="0">
  <autoFilter ref="A6:I4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17" t="s">
        <v>63</v>
      </c>
      <c r="B1" s="117"/>
    </row>
    <row r="2" spans="1:2" ht="18">
      <c r="A2" s="118" t="s">
        <v>64</v>
      </c>
      <c r="B2" s="118"/>
    </row>
    <row r="3" spans="1:2" ht="18">
      <c r="A3" s="119" t="s">
        <v>23</v>
      </c>
      <c r="B3" s="119"/>
    </row>
    <row r="4" ht="12.75">
      <c r="B4" s="13" t="s">
        <v>54</v>
      </c>
    </row>
    <row r="6" spans="1:2" ht="12.75">
      <c r="A6">
        <v>1</v>
      </c>
      <c r="B6" s="6" t="s">
        <v>81</v>
      </c>
    </row>
    <row r="7" spans="1:2" ht="12.75">
      <c r="A7">
        <v>2</v>
      </c>
      <c r="B7" s="6" t="s">
        <v>75</v>
      </c>
    </row>
    <row r="8" spans="1:2" ht="12.75">
      <c r="A8">
        <v>3</v>
      </c>
      <c r="B8" s="6" t="s">
        <v>82</v>
      </c>
    </row>
    <row r="9" spans="1:2" ht="12.75">
      <c r="A9">
        <v>4</v>
      </c>
      <c r="B9" s="6" t="s">
        <v>76</v>
      </c>
    </row>
    <row r="10" spans="1:2" ht="12.75">
      <c r="A10">
        <v>5</v>
      </c>
      <c r="B10" s="6" t="s">
        <v>77</v>
      </c>
    </row>
    <row r="11" spans="1:2" ht="12.75">
      <c r="A11">
        <v>6</v>
      </c>
      <c r="B11" s="6" t="s">
        <v>78</v>
      </c>
    </row>
    <row r="12" spans="1:2" ht="12.75">
      <c r="A12">
        <v>7</v>
      </c>
      <c r="B12" s="6" t="s">
        <v>79</v>
      </c>
    </row>
    <row r="13" spans="1:2" ht="12.75">
      <c r="A13">
        <v>8</v>
      </c>
      <c r="B13" s="6" t="s">
        <v>80</v>
      </c>
    </row>
    <row r="14" spans="1:2" ht="12.75">
      <c r="A14">
        <v>9</v>
      </c>
      <c r="B14" s="61" t="s">
        <v>86</v>
      </c>
    </row>
    <row r="15" spans="1:2" ht="12.75">
      <c r="A15">
        <v>10</v>
      </c>
      <c r="B15" s="6" t="s">
        <v>83</v>
      </c>
    </row>
    <row r="16" spans="1:2" ht="12.75">
      <c r="A16">
        <v>11</v>
      </c>
      <c r="B16" s="6" t="s">
        <v>84</v>
      </c>
    </row>
    <row r="17" spans="1:2" ht="12.75">
      <c r="A17">
        <v>12</v>
      </c>
      <c r="B17" s="6" t="s">
        <v>85</v>
      </c>
    </row>
    <row r="18" spans="1:2" ht="12.75">
      <c r="A18">
        <v>13</v>
      </c>
      <c r="B18" s="6" t="s">
        <v>93</v>
      </c>
    </row>
    <row r="19" spans="1:2" ht="12.75">
      <c r="A19">
        <v>14</v>
      </c>
      <c r="B19" s="6" t="s">
        <v>87</v>
      </c>
    </row>
    <row r="20" spans="1:2" ht="12.75">
      <c r="A20">
        <v>15</v>
      </c>
      <c r="B20" s="6" t="s">
        <v>88</v>
      </c>
    </row>
    <row r="21" spans="1:2" ht="12.75">
      <c r="A21">
        <v>16</v>
      </c>
      <c r="B21" s="6" t="s">
        <v>89</v>
      </c>
    </row>
    <row r="22" spans="1:2" ht="12.75">
      <c r="A22">
        <v>17</v>
      </c>
      <c r="B22" s="6" t="s">
        <v>90</v>
      </c>
    </row>
    <row r="23" spans="1:2" ht="12.75">
      <c r="A23">
        <v>18</v>
      </c>
      <c r="B23" s="6" t="s">
        <v>91</v>
      </c>
    </row>
    <row r="24" spans="1:2" ht="12.75">
      <c r="A24">
        <v>19</v>
      </c>
      <c r="B24" s="6" t="s">
        <v>92</v>
      </c>
    </row>
    <row r="25" spans="1:2" ht="25.5">
      <c r="A25">
        <v>20</v>
      </c>
      <c r="B25" s="6" t="s">
        <v>94</v>
      </c>
    </row>
    <row r="26" spans="1:2" ht="25.5">
      <c r="A26">
        <v>21</v>
      </c>
      <c r="B26" s="6" t="s">
        <v>95</v>
      </c>
    </row>
    <row r="27" spans="1:2" ht="12.75">
      <c r="A27">
        <v>22</v>
      </c>
      <c r="B27" s="6" t="s">
        <v>98</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workbookViewId="0" topLeftCell="A1">
      <pane ySplit="6" topLeftCell="A7" activePane="bottomLeft" state="frozen"/>
      <selection pane="topLeft" activeCell="A1" sqref="A1"/>
      <selection pane="bottomLeft" activeCell="B33" sqref="B33"/>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8.57421875" style="0" customWidth="1"/>
    <col min="13" max="13" width="13.140625" style="0" bestFit="1" customWidth="1"/>
  </cols>
  <sheetData>
    <row r="1" spans="1:9" s="27" customFormat="1" ht="20.25">
      <c r="A1" s="117" t="s">
        <v>63</v>
      </c>
      <c r="B1" s="120"/>
      <c r="C1" s="120"/>
      <c r="D1" s="120"/>
      <c r="E1" s="120"/>
      <c r="F1" s="120"/>
      <c r="G1" s="120"/>
      <c r="H1" s="120"/>
      <c r="I1" s="120"/>
    </row>
    <row r="2" spans="1:9" s="27" customFormat="1" ht="18">
      <c r="A2" s="118" t="s">
        <v>64</v>
      </c>
      <c r="B2" s="120"/>
      <c r="C2" s="120"/>
      <c r="D2" s="120"/>
      <c r="E2" s="120"/>
      <c r="F2" s="120"/>
      <c r="G2" s="120"/>
      <c r="H2" s="120"/>
      <c r="I2" s="120"/>
    </row>
    <row r="3" spans="1:55" s="1" customFormat="1" ht="18">
      <c r="A3" s="119" t="s">
        <v>12</v>
      </c>
      <c r="B3" s="119"/>
      <c r="C3" s="119"/>
      <c r="D3" s="119"/>
      <c r="E3" s="119"/>
      <c r="F3" s="119"/>
      <c r="G3" s="119"/>
      <c r="H3" s="119"/>
      <c r="I3" s="11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10"/>
      <c r="G4" s="110"/>
      <c r="H4" s="110"/>
      <c r="I4" s="5"/>
    </row>
    <row r="5" spans="1:9" ht="14.25">
      <c r="A5" s="8"/>
      <c r="B5" s="5"/>
      <c r="C5" s="5"/>
      <c r="D5" s="121" t="s">
        <v>21</v>
      </c>
      <c r="E5" s="122"/>
      <c r="F5" s="122"/>
      <c r="G5" s="122"/>
      <c r="H5" s="122"/>
      <c r="I5" s="122"/>
    </row>
    <row r="6" spans="1:20" ht="14.25">
      <c r="A6" s="9" t="s">
        <v>15</v>
      </c>
      <c r="B6" s="6" t="s">
        <v>24</v>
      </c>
      <c r="C6" s="6" t="s">
        <v>30</v>
      </c>
      <c r="D6" s="5" t="s">
        <v>11</v>
      </c>
      <c r="E6" s="5" t="s">
        <v>0</v>
      </c>
      <c r="F6" s="110" t="s">
        <v>1</v>
      </c>
      <c r="G6" s="110" t="s">
        <v>2</v>
      </c>
      <c r="H6" s="110" t="s">
        <v>3</v>
      </c>
      <c r="I6" s="5" t="s">
        <v>4</v>
      </c>
      <c r="J6" s="25"/>
      <c r="K6" s="25"/>
      <c r="L6" s="25"/>
      <c r="M6" s="25"/>
      <c r="N6" s="25"/>
      <c r="O6" s="25"/>
      <c r="P6" s="25"/>
      <c r="Q6" s="25"/>
      <c r="R6" s="25"/>
      <c r="S6" s="25"/>
      <c r="T6" s="25"/>
    </row>
    <row r="7" spans="1:20" s="37" customFormat="1" ht="12.75">
      <c r="A7" s="63" t="s">
        <v>48</v>
      </c>
      <c r="B7" s="69" t="s">
        <v>49</v>
      </c>
      <c r="C7" s="69"/>
      <c r="D7" s="75"/>
      <c r="E7" s="64"/>
      <c r="F7" s="97"/>
      <c r="G7" s="97"/>
      <c r="H7" s="97"/>
      <c r="I7" s="64"/>
      <c r="J7" s="25"/>
      <c r="K7" s="25"/>
      <c r="L7" s="25"/>
      <c r="M7" s="25"/>
      <c r="N7" s="25"/>
      <c r="O7" s="25"/>
      <c r="P7" s="25"/>
      <c r="Q7" s="25"/>
      <c r="R7" s="25"/>
      <c r="S7" s="25"/>
      <c r="T7" s="25"/>
    </row>
    <row r="8" spans="1:20" s="60" customFormat="1" ht="51">
      <c r="A8" s="88">
        <v>1</v>
      </c>
      <c r="B8" s="76" t="s">
        <v>71</v>
      </c>
      <c r="C8" s="66"/>
      <c r="D8" s="102" t="s">
        <v>126</v>
      </c>
      <c r="E8" s="97"/>
      <c r="F8" s="111"/>
      <c r="G8" s="111"/>
      <c r="H8" s="111"/>
      <c r="I8" s="65"/>
      <c r="J8" s="25"/>
      <c r="K8" s="25"/>
      <c r="L8" s="25"/>
      <c r="M8" s="25"/>
      <c r="N8" s="25"/>
      <c r="O8" s="25"/>
      <c r="P8" s="25"/>
      <c r="Q8" s="25"/>
      <c r="R8" s="25"/>
      <c r="S8" s="25"/>
      <c r="T8" s="25"/>
    </row>
    <row r="9" spans="1:20" s="60" customFormat="1" ht="72.75" customHeight="1">
      <c r="A9" s="88">
        <v>2</v>
      </c>
      <c r="B9" s="76" t="s">
        <v>72</v>
      </c>
      <c r="C9" s="69"/>
      <c r="D9" s="76" t="s">
        <v>99</v>
      </c>
      <c r="E9" s="81" t="s">
        <v>112</v>
      </c>
      <c r="F9" s="106" t="s">
        <v>139</v>
      </c>
      <c r="G9" s="97"/>
      <c r="H9" s="97"/>
      <c r="I9" s="64"/>
      <c r="J9" s="25"/>
      <c r="K9" s="25"/>
      <c r="L9" s="25"/>
      <c r="M9" s="25"/>
      <c r="N9" s="25"/>
      <c r="O9" s="25"/>
      <c r="P9" s="25"/>
      <c r="Q9" s="25"/>
      <c r="R9" s="25"/>
      <c r="S9" s="25"/>
      <c r="T9" s="25"/>
    </row>
    <row r="10" spans="1:20" s="60" customFormat="1" ht="140.25">
      <c r="A10" s="88">
        <v>3</v>
      </c>
      <c r="B10" s="76" t="s">
        <v>74</v>
      </c>
      <c r="C10" s="69"/>
      <c r="D10" s="76" t="s">
        <v>100</v>
      </c>
      <c r="E10" s="82" t="s">
        <v>113</v>
      </c>
      <c r="F10" s="69" t="s">
        <v>148</v>
      </c>
      <c r="G10" s="97"/>
      <c r="H10" s="97"/>
      <c r="I10" s="64"/>
      <c r="J10" s="25"/>
      <c r="K10" s="25"/>
      <c r="L10" s="25"/>
      <c r="M10" s="25"/>
      <c r="N10" s="25"/>
      <c r="O10" s="25"/>
      <c r="P10" s="25"/>
      <c r="Q10" s="25"/>
      <c r="R10" s="25"/>
      <c r="S10" s="25"/>
      <c r="T10" s="25"/>
    </row>
    <row r="11" spans="1:20" ht="302.25" customHeight="1">
      <c r="A11" s="88">
        <v>4</v>
      </c>
      <c r="B11" s="76" t="s">
        <v>65</v>
      </c>
      <c r="C11" s="75"/>
      <c r="D11" s="102" t="s">
        <v>142</v>
      </c>
      <c r="E11" s="81" t="s">
        <v>177</v>
      </c>
      <c r="F11" s="97"/>
      <c r="G11" s="97"/>
      <c r="H11" s="97"/>
      <c r="I11" s="64"/>
      <c r="J11" s="25"/>
      <c r="K11" s="25"/>
      <c r="L11" s="25"/>
      <c r="M11" s="25"/>
      <c r="N11" s="25"/>
      <c r="O11" s="25"/>
      <c r="P11" s="25"/>
      <c r="Q11" s="25"/>
      <c r="R11" s="25"/>
      <c r="S11" s="25"/>
      <c r="T11" s="25"/>
    </row>
    <row r="12" spans="1:20" ht="166.5" customHeight="1">
      <c r="A12" s="88">
        <v>5</v>
      </c>
      <c r="B12" s="102" t="s">
        <v>127</v>
      </c>
      <c r="C12" s="75"/>
      <c r="D12" s="102" t="s">
        <v>128</v>
      </c>
      <c r="E12" s="83" t="s">
        <v>178</v>
      </c>
      <c r="F12" s="97" t="s">
        <v>149</v>
      </c>
      <c r="G12" s="97"/>
      <c r="H12" s="97"/>
      <c r="I12" s="64"/>
      <c r="J12" s="25"/>
      <c r="K12" s="25"/>
      <c r="L12" s="25"/>
      <c r="M12" s="25"/>
      <c r="N12" s="25"/>
      <c r="O12" s="25"/>
      <c r="P12" s="25"/>
      <c r="Q12" s="25"/>
      <c r="R12" s="25"/>
      <c r="S12" s="25"/>
      <c r="T12" s="25"/>
    </row>
    <row r="13" spans="1:20" ht="102">
      <c r="A13" s="88">
        <v>6</v>
      </c>
      <c r="B13" s="103" t="s">
        <v>129</v>
      </c>
      <c r="C13" s="75"/>
      <c r="D13" s="76" t="s">
        <v>68</v>
      </c>
      <c r="E13" s="76" t="s">
        <v>114</v>
      </c>
      <c r="F13" s="106" t="s">
        <v>137</v>
      </c>
      <c r="G13" s="108" t="s">
        <v>150</v>
      </c>
      <c r="H13" s="97"/>
      <c r="I13" s="64"/>
      <c r="J13" s="25"/>
      <c r="K13" s="25"/>
      <c r="L13" s="25"/>
      <c r="M13" s="25"/>
      <c r="N13" s="25"/>
      <c r="O13" s="25"/>
      <c r="P13" s="25"/>
      <c r="Q13" s="25"/>
      <c r="R13" s="25"/>
      <c r="S13" s="25"/>
      <c r="T13" s="25"/>
    </row>
    <row r="14" spans="1:20" ht="114.75">
      <c r="A14" s="88">
        <v>7</v>
      </c>
      <c r="B14" s="103" t="s">
        <v>130</v>
      </c>
      <c r="C14" s="75"/>
      <c r="D14" s="76" t="s">
        <v>96</v>
      </c>
      <c r="E14" s="97"/>
      <c r="F14" s="106" t="s">
        <v>138</v>
      </c>
      <c r="G14" s="108" t="s">
        <v>151</v>
      </c>
      <c r="H14" s="97"/>
      <c r="I14" s="64"/>
      <c r="J14" s="25"/>
      <c r="K14" s="25"/>
      <c r="L14" s="25"/>
      <c r="M14" s="25"/>
      <c r="N14" s="25"/>
      <c r="O14" s="25"/>
      <c r="P14" s="25"/>
      <c r="Q14" s="25"/>
      <c r="R14" s="25"/>
      <c r="S14" s="25"/>
      <c r="T14" s="25"/>
    </row>
    <row r="15" spans="1:20" ht="178.5">
      <c r="A15" s="88">
        <v>8</v>
      </c>
      <c r="B15" s="73" t="s">
        <v>73</v>
      </c>
      <c r="C15" s="75"/>
      <c r="D15" s="76" t="s">
        <v>131</v>
      </c>
      <c r="E15" s="84" t="s">
        <v>115</v>
      </c>
      <c r="F15" s="106" t="s">
        <v>140</v>
      </c>
      <c r="G15" s="79" t="s">
        <v>152</v>
      </c>
      <c r="H15" s="97"/>
      <c r="I15" s="64"/>
      <c r="J15" s="25"/>
      <c r="K15" s="25"/>
      <c r="L15" s="25"/>
      <c r="M15" s="26" t="s">
        <v>18</v>
      </c>
      <c r="N15" s="25"/>
      <c r="O15" s="25"/>
      <c r="P15" s="25"/>
      <c r="Q15" s="25"/>
      <c r="R15" s="25"/>
      <c r="S15" s="25"/>
      <c r="T15" s="25"/>
    </row>
    <row r="16" spans="1:20" ht="140.25">
      <c r="A16" s="88">
        <v>9</v>
      </c>
      <c r="B16" s="73" t="s">
        <v>66</v>
      </c>
      <c r="C16" s="75"/>
      <c r="D16" s="76" t="s">
        <v>70</v>
      </c>
      <c r="E16" s="76" t="s">
        <v>116</v>
      </c>
      <c r="F16" s="108" t="s">
        <v>153</v>
      </c>
      <c r="G16" s="97"/>
      <c r="H16" s="97"/>
      <c r="I16" s="64"/>
      <c r="J16" s="25"/>
      <c r="K16" s="25"/>
      <c r="L16" s="25"/>
      <c r="M16" s="26" t="s">
        <v>33</v>
      </c>
      <c r="N16" s="25"/>
      <c r="O16" s="25"/>
      <c r="P16" s="25"/>
      <c r="Q16" s="25"/>
      <c r="R16" s="25"/>
      <c r="S16" s="25"/>
      <c r="T16" s="25"/>
    </row>
    <row r="17" spans="1:20" ht="76.5" customHeight="1">
      <c r="A17" s="88">
        <v>10</v>
      </c>
      <c r="B17" s="73" t="s">
        <v>158</v>
      </c>
      <c r="C17" s="75"/>
      <c r="D17" s="69" t="s">
        <v>67</v>
      </c>
      <c r="E17" s="81" t="s">
        <v>117</v>
      </c>
      <c r="F17" s="108" t="s">
        <v>154</v>
      </c>
      <c r="G17" s="97"/>
      <c r="H17" s="97"/>
      <c r="I17" s="64"/>
      <c r="J17" s="25"/>
      <c r="K17" s="25"/>
      <c r="L17" s="25"/>
      <c r="M17" s="26" t="s">
        <v>31</v>
      </c>
      <c r="N17" s="25"/>
      <c r="O17" s="25"/>
      <c r="P17" s="25"/>
      <c r="Q17" s="25"/>
      <c r="R17" s="25"/>
      <c r="S17" s="25"/>
      <c r="T17" s="25"/>
    </row>
    <row r="18" spans="1:20" ht="89.25">
      <c r="A18" s="88">
        <v>11</v>
      </c>
      <c r="B18" s="102" t="s">
        <v>170</v>
      </c>
      <c r="C18" s="105"/>
      <c r="D18" s="102" t="s">
        <v>171</v>
      </c>
      <c r="E18" s="102" t="s">
        <v>118</v>
      </c>
      <c r="F18" s="115" t="s">
        <v>168</v>
      </c>
      <c r="G18" s="115" t="s">
        <v>169</v>
      </c>
      <c r="H18" s="97"/>
      <c r="I18" s="64"/>
      <c r="J18" s="25"/>
      <c r="K18" s="25"/>
      <c r="L18" s="25"/>
      <c r="M18" s="26" t="s">
        <v>17</v>
      </c>
      <c r="N18" s="25"/>
      <c r="O18" s="25"/>
      <c r="P18" s="25"/>
      <c r="Q18" s="25"/>
      <c r="R18" s="25"/>
      <c r="S18" s="25"/>
      <c r="T18" s="25"/>
    </row>
    <row r="19" spans="1:20" s="94" customFormat="1" ht="140.25">
      <c r="A19" s="100">
        <v>12</v>
      </c>
      <c r="B19" s="69" t="s">
        <v>161</v>
      </c>
      <c r="C19" s="99"/>
      <c r="D19" s="98" t="s">
        <v>147</v>
      </c>
      <c r="E19" s="98" t="s">
        <v>123</v>
      </c>
      <c r="F19" s="111"/>
      <c r="G19" s="111"/>
      <c r="H19" s="111"/>
      <c r="I19" s="96"/>
      <c r="J19" s="25"/>
      <c r="K19" s="25"/>
      <c r="L19" s="25"/>
      <c r="M19" s="95"/>
      <c r="N19" s="25"/>
      <c r="O19" s="25"/>
      <c r="P19" s="25"/>
      <c r="Q19" s="25"/>
      <c r="R19" s="25"/>
      <c r="S19" s="25"/>
      <c r="T19" s="25"/>
    </row>
    <row r="20" spans="1:20" s="59" customFormat="1" ht="181.5" customHeight="1">
      <c r="A20" s="88">
        <v>13</v>
      </c>
      <c r="B20" s="69" t="s">
        <v>125</v>
      </c>
      <c r="C20" s="77"/>
      <c r="D20" s="69" t="s">
        <v>69</v>
      </c>
      <c r="E20" s="101" t="s">
        <v>124</v>
      </c>
      <c r="F20" s="108" t="s">
        <v>155</v>
      </c>
      <c r="G20" s="111"/>
      <c r="H20" s="111"/>
      <c r="I20" s="65"/>
      <c r="J20" s="25"/>
      <c r="K20" s="25"/>
      <c r="L20" s="25"/>
      <c r="M20" s="26"/>
      <c r="N20" s="25"/>
      <c r="O20" s="25"/>
      <c r="P20" s="25"/>
      <c r="Q20" s="25"/>
      <c r="R20" s="25"/>
      <c r="S20" s="25"/>
      <c r="T20" s="25"/>
    </row>
    <row r="21" spans="1:20" ht="89.25">
      <c r="A21" s="88">
        <v>14</v>
      </c>
      <c r="B21" s="103" t="s">
        <v>133</v>
      </c>
      <c r="C21" s="75"/>
      <c r="D21" s="69" t="s">
        <v>97</v>
      </c>
      <c r="E21" s="97"/>
      <c r="F21" s="97"/>
      <c r="G21" s="97"/>
      <c r="H21" s="97"/>
      <c r="I21" s="64"/>
      <c r="J21" s="25"/>
      <c r="K21" s="25"/>
      <c r="L21" s="25"/>
      <c r="M21" s="25"/>
      <c r="N21" s="25"/>
      <c r="O21" s="25"/>
      <c r="P21" s="25"/>
      <c r="Q21" s="25"/>
      <c r="R21" s="25"/>
      <c r="S21" s="25"/>
      <c r="T21" s="25"/>
    </row>
    <row r="22" spans="1:20" ht="102">
      <c r="A22" s="88">
        <v>15</v>
      </c>
      <c r="B22" s="103" t="s">
        <v>134</v>
      </c>
      <c r="C22" s="75"/>
      <c r="D22" s="102" t="s">
        <v>135</v>
      </c>
      <c r="E22" s="69" t="s">
        <v>119</v>
      </c>
      <c r="F22" s="97"/>
      <c r="G22" s="97"/>
      <c r="H22" s="97"/>
      <c r="I22" s="64"/>
      <c r="J22" s="25"/>
      <c r="K22" s="25"/>
      <c r="L22" s="25"/>
      <c r="M22" s="25"/>
      <c r="N22" s="25"/>
      <c r="O22" s="25"/>
      <c r="P22" s="25"/>
      <c r="Q22" s="25"/>
      <c r="R22" s="25"/>
      <c r="S22" s="25"/>
      <c r="T22" s="25"/>
    </row>
    <row r="23" spans="1:20" ht="178.5">
      <c r="A23" s="104">
        <v>16</v>
      </c>
      <c r="B23" s="103" t="s">
        <v>136</v>
      </c>
      <c r="C23" s="75"/>
      <c r="D23" s="69" t="s">
        <v>101</v>
      </c>
      <c r="E23" s="81" t="s">
        <v>120</v>
      </c>
      <c r="F23" s="97"/>
      <c r="G23" s="97"/>
      <c r="H23" s="97"/>
      <c r="I23" s="64"/>
      <c r="J23" s="25"/>
      <c r="K23" s="25"/>
      <c r="L23" s="25"/>
      <c r="M23" s="25"/>
      <c r="N23" s="25"/>
      <c r="O23" s="25"/>
      <c r="P23" s="25"/>
      <c r="Q23" s="25"/>
      <c r="R23" s="25"/>
      <c r="S23" s="25"/>
      <c r="T23" s="25"/>
    </row>
    <row r="24" spans="1:20" s="62" customFormat="1" ht="56.25" customHeight="1">
      <c r="A24" s="104">
        <v>17</v>
      </c>
      <c r="B24" s="103" t="s">
        <v>102</v>
      </c>
      <c r="C24" s="105"/>
      <c r="D24" s="102" t="s">
        <v>103</v>
      </c>
      <c r="E24" s="108" t="s">
        <v>156</v>
      </c>
      <c r="F24" s="97"/>
      <c r="G24" s="97"/>
      <c r="H24" s="97"/>
      <c r="I24" s="64"/>
      <c r="J24" s="25"/>
      <c r="K24" s="25"/>
      <c r="L24" s="25"/>
      <c r="M24" s="25"/>
      <c r="N24" s="25"/>
      <c r="O24" s="25"/>
      <c r="P24" s="25"/>
      <c r="Q24" s="25"/>
      <c r="R24" s="25"/>
      <c r="S24" s="25"/>
      <c r="T24" s="25"/>
    </row>
    <row r="25" spans="1:20" s="62" customFormat="1" ht="51">
      <c r="A25" s="104">
        <v>18</v>
      </c>
      <c r="B25" s="103" t="s">
        <v>108</v>
      </c>
      <c r="C25" s="105"/>
      <c r="D25" s="102" t="s">
        <v>104</v>
      </c>
      <c r="E25" s="108" t="s">
        <v>157</v>
      </c>
      <c r="F25" s="97"/>
      <c r="G25" s="97"/>
      <c r="H25" s="97"/>
      <c r="I25" s="64"/>
      <c r="J25" s="25"/>
      <c r="K25" s="25"/>
      <c r="L25" s="25"/>
      <c r="M25" s="25"/>
      <c r="N25" s="25"/>
      <c r="O25" s="25"/>
      <c r="P25" s="25"/>
      <c r="Q25" s="25"/>
      <c r="R25" s="25"/>
      <c r="S25" s="25"/>
      <c r="T25" s="25"/>
    </row>
    <row r="26" spans="1:20" s="62" customFormat="1" ht="114.75">
      <c r="A26" s="104">
        <v>19</v>
      </c>
      <c r="B26" s="73" t="s">
        <v>166</v>
      </c>
      <c r="C26" s="105"/>
      <c r="D26" s="102" t="s">
        <v>163</v>
      </c>
      <c r="E26" s="106" t="s">
        <v>141</v>
      </c>
      <c r="F26" s="97" t="s">
        <v>162</v>
      </c>
      <c r="G26" s="97" t="s">
        <v>165</v>
      </c>
      <c r="H26" s="97"/>
      <c r="I26" s="64"/>
      <c r="J26" s="25"/>
      <c r="K26" s="25"/>
      <c r="L26" s="25"/>
      <c r="M26" s="25"/>
      <c r="N26" s="25"/>
      <c r="O26" s="25"/>
      <c r="P26" s="25"/>
      <c r="Q26" s="25"/>
      <c r="R26" s="25"/>
      <c r="S26" s="25"/>
      <c r="T26" s="25"/>
    </row>
    <row r="27" spans="1:20" s="62" customFormat="1" ht="76.5">
      <c r="A27" s="91">
        <v>20</v>
      </c>
      <c r="B27" s="73" t="s">
        <v>109</v>
      </c>
      <c r="C27" s="75"/>
      <c r="D27" s="69" t="s">
        <v>105</v>
      </c>
      <c r="E27" s="64"/>
      <c r="F27" s="97"/>
      <c r="G27" s="97"/>
      <c r="H27" s="97"/>
      <c r="I27" s="64"/>
      <c r="J27" s="25"/>
      <c r="K27" s="25"/>
      <c r="L27" s="25"/>
      <c r="M27" s="25"/>
      <c r="N27" s="25"/>
      <c r="O27" s="25"/>
      <c r="P27" s="25"/>
      <c r="Q27" s="25"/>
      <c r="R27" s="25"/>
      <c r="S27" s="25"/>
      <c r="T27" s="25"/>
    </row>
    <row r="28" spans="1:20" ht="63.75">
      <c r="A28" s="91">
        <v>21</v>
      </c>
      <c r="B28" s="73" t="s">
        <v>110</v>
      </c>
      <c r="C28" s="75"/>
      <c r="D28" s="69" t="s">
        <v>107</v>
      </c>
      <c r="E28" s="65"/>
      <c r="F28" s="111"/>
      <c r="G28" s="111"/>
      <c r="H28" s="111"/>
      <c r="I28" s="65"/>
      <c r="J28" s="25"/>
      <c r="K28" s="25"/>
      <c r="L28" s="25"/>
      <c r="M28" s="25"/>
      <c r="N28" s="25"/>
      <c r="O28" s="25"/>
      <c r="P28" s="25"/>
      <c r="Q28" s="25"/>
      <c r="R28" s="25"/>
      <c r="S28" s="25"/>
      <c r="T28" s="25"/>
    </row>
    <row r="29" spans="1:20" ht="25.5">
      <c r="A29" s="91">
        <v>22</v>
      </c>
      <c r="B29" s="73" t="s">
        <v>111</v>
      </c>
      <c r="C29" s="75"/>
      <c r="D29" s="69" t="s">
        <v>106</v>
      </c>
      <c r="E29" s="65"/>
      <c r="F29" s="111"/>
      <c r="G29" s="111"/>
      <c r="H29" s="111"/>
      <c r="I29" s="65"/>
      <c r="J29" s="25"/>
      <c r="K29" s="25"/>
      <c r="L29" s="25"/>
      <c r="M29" s="25"/>
      <c r="N29" s="25"/>
      <c r="O29" s="25"/>
      <c r="P29" s="25"/>
      <c r="Q29" s="25"/>
      <c r="R29" s="25"/>
      <c r="S29" s="25"/>
      <c r="T29" s="25"/>
    </row>
    <row r="30" spans="1:20" s="80" customFormat="1" ht="89.25">
      <c r="A30" s="91">
        <v>23</v>
      </c>
      <c r="B30" s="73" t="s">
        <v>174</v>
      </c>
      <c r="C30" s="75"/>
      <c r="D30" s="69" t="s">
        <v>144</v>
      </c>
      <c r="E30" s="69" t="s">
        <v>175</v>
      </c>
      <c r="F30" s="111"/>
      <c r="G30" s="111"/>
      <c r="H30" s="111"/>
      <c r="I30" s="65"/>
      <c r="J30" s="25"/>
      <c r="K30" s="25"/>
      <c r="L30" s="25"/>
      <c r="M30" s="25"/>
      <c r="N30" s="25"/>
      <c r="O30" s="25"/>
      <c r="P30" s="25"/>
      <c r="Q30" s="25"/>
      <c r="R30" s="25"/>
      <c r="S30" s="25"/>
      <c r="T30" s="25"/>
    </row>
    <row r="31" spans="1:20" s="80" customFormat="1" ht="76.5">
      <c r="A31" s="91">
        <v>24</v>
      </c>
      <c r="B31" s="73" t="s">
        <v>121</v>
      </c>
      <c r="C31" s="75"/>
      <c r="D31" s="69" t="s">
        <v>143</v>
      </c>
      <c r="E31" s="69" t="s">
        <v>122</v>
      </c>
      <c r="F31" s="111"/>
      <c r="G31" s="111"/>
      <c r="H31" s="111"/>
      <c r="I31" s="65"/>
      <c r="J31" s="25"/>
      <c r="K31" s="25"/>
      <c r="L31" s="25"/>
      <c r="M31" s="25"/>
      <c r="N31" s="25"/>
      <c r="O31" s="25"/>
      <c r="P31" s="25"/>
      <c r="Q31" s="25"/>
      <c r="R31" s="25"/>
      <c r="S31" s="25"/>
      <c r="T31" s="25"/>
    </row>
    <row r="32" spans="1:20" s="80" customFormat="1" ht="63.75">
      <c r="A32" s="90">
        <v>25</v>
      </c>
      <c r="B32" s="87" t="s">
        <v>176</v>
      </c>
      <c r="C32" s="92"/>
      <c r="D32" s="79" t="s">
        <v>146</v>
      </c>
      <c r="E32" s="93"/>
      <c r="F32" s="111"/>
      <c r="G32" s="111"/>
      <c r="H32" s="111"/>
      <c r="I32" s="65"/>
      <c r="J32" s="25"/>
      <c r="K32" s="25"/>
      <c r="L32" s="25"/>
      <c r="M32" s="25"/>
      <c r="N32" s="25"/>
      <c r="O32" s="25"/>
      <c r="P32" s="25"/>
      <c r="Q32" s="25"/>
      <c r="R32" s="25"/>
      <c r="S32" s="25"/>
      <c r="T32" s="25"/>
    </row>
    <row r="33" spans="1:20" s="80" customFormat="1" ht="63.75">
      <c r="A33" s="91">
        <v>26</v>
      </c>
      <c r="B33" s="103" t="s">
        <v>179</v>
      </c>
      <c r="C33" s="77"/>
      <c r="D33" s="69" t="s">
        <v>164</v>
      </c>
      <c r="E33" s="65"/>
      <c r="F33" s="111"/>
      <c r="G33" s="111"/>
      <c r="H33" s="111"/>
      <c r="I33" s="65"/>
      <c r="J33" s="25"/>
      <c r="K33" s="25"/>
      <c r="L33" s="25"/>
      <c r="M33" s="25"/>
      <c r="N33" s="25"/>
      <c r="O33" s="25"/>
      <c r="P33" s="25"/>
      <c r="Q33" s="25"/>
      <c r="R33" s="25"/>
      <c r="S33" s="25"/>
      <c r="T33" s="25"/>
    </row>
    <row r="34" spans="1:20" s="80" customFormat="1" ht="38.25">
      <c r="A34" s="91">
        <v>27</v>
      </c>
      <c r="B34" s="116" t="s">
        <v>172</v>
      </c>
      <c r="C34" s="77"/>
      <c r="D34" s="86"/>
      <c r="E34" s="65"/>
      <c r="F34" s="111"/>
      <c r="G34" s="111"/>
      <c r="H34" s="111"/>
      <c r="I34" s="65"/>
      <c r="J34" s="25"/>
      <c r="K34" s="25"/>
      <c r="L34" s="25"/>
      <c r="M34" s="25"/>
      <c r="N34" s="25"/>
      <c r="O34" s="25"/>
      <c r="P34" s="25"/>
      <c r="Q34" s="25"/>
      <c r="R34" s="25"/>
      <c r="S34" s="25"/>
      <c r="T34" s="25"/>
    </row>
    <row r="35" spans="1:20" s="80" customFormat="1" ht="38.25">
      <c r="A35" s="91">
        <v>28</v>
      </c>
      <c r="B35" s="116" t="s">
        <v>173</v>
      </c>
      <c r="C35" s="77"/>
      <c r="D35" s="86"/>
      <c r="E35" s="65"/>
      <c r="F35" s="111"/>
      <c r="G35" s="111"/>
      <c r="H35" s="111"/>
      <c r="I35" s="65"/>
      <c r="J35" s="25"/>
      <c r="K35" s="25"/>
      <c r="L35" s="25"/>
      <c r="M35" s="25"/>
      <c r="N35" s="25"/>
      <c r="O35" s="25"/>
      <c r="P35" s="25"/>
      <c r="Q35" s="25"/>
      <c r="R35" s="25"/>
      <c r="S35" s="25"/>
      <c r="T35" s="25"/>
    </row>
    <row r="36" spans="1:20" s="80" customFormat="1" ht="12.75">
      <c r="A36" s="89"/>
      <c r="B36" s="85"/>
      <c r="C36" s="77"/>
      <c r="D36" s="86"/>
      <c r="E36" s="65"/>
      <c r="F36" s="111"/>
      <c r="G36" s="111"/>
      <c r="H36" s="111"/>
      <c r="I36" s="65"/>
      <c r="J36" s="25"/>
      <c r="K36" s="25"/>
      <c r="L36" s="25"/>
      <c r="M36" s="25"/>
      <c r="N36" s="25"/>
      <c r="O36" s="25"/>
      <c r="P36" s="25"/>
      <c r="Q36" s="25"/>
      <c r="R36" s="25"/>
      <c r="S36" s="25"/>
      <c r="T36" s="25"/>
    </row>
    <row r="37" spans="1:20" s="80" customFormat="1" ht="12.75">
      <c r="A37" s="89"/>
      <c r="B37" s="85"/>
      <c r="C37" s="77"/>
      <c r="D37" s="86"/>
      <c r="E37" s="65"/>
      <c r="F37" s="111"/>
      <c r="G37" s="111"/>
      <c r="H37" s="111"/>
      <c r="I37" s="65"/>
      <c r="J37" s="25"/>
      <c r="K37" s="25"/>
      <c r="L37" s="25"/>
      <c r="M37" s="25"/>
      <c r="N37" s="25"/>
      <c r="O37" s="25"/>
      <c r="P37" s="25"/>
      <c r="Q37" s="25"/>
      <c r="R37" s="25"/>
      <c r="S37" s="25"/>
      <c r="T37" s="25"/>
    </row>
    <row r="38" spans="1:20" s="80" customFormat="1" ht="12.75">
      <c r="A38" s="89"/>
      <c r="B38" s="85"/>
      <c r="C38" s="77"/>
      <c r="D38" s="86"/>
      <c r="E38" s="65"/>
      <c r="F38" s="111"/>
      <c r="G38" s="111"/>
      <c r="H38" s="111"/>
      <c r="I38" s="65"/>
      <c r="J38" s="25"/>
      <c r="K38" s="25"/>
      <c r="L38" s="25"/>
      <c r="M38" s="25"/>
      <c r="N38" s="25"/>
      <c r="O38" s="25"/>
      <c r="P38" s="25"/>
      <c r="Q38" s="25"/>
      <c r="R38" s="25"/>
      <c r="S38" s="25"/>
      <c r="T38" s="25"/>
    </row>
    <row r="39" spans="1:20" s="80" customFormat="1" ht="12.75">
      <c r="A39" s="89"/>
      <c r="B39" s="85"/>
      <c r="C39" s="77"/>
      <c r="D39" s="86"/>
      <c r="E39" s="65"/>
      <c r="F39" s="111"/>
      <c r="G39" s="111"/>
      <c r="H39" s="111"/>
      <c r="I39" s="65"/>
      <c r="J39" s="25"/>
      <c r="K39" s="25"/>
      <c r="L39" s="25"/>
      <c r="M39" s="25"/>
      <c r="N39" s="25"/>
      <c r="O39" s="25"/>
      <c r="P39" s="25"/>
      <c r="Q39" s="25"/>
      <c r="R39" s="25"/>
      <c r="S39" s="25"/>
      <c r="T39" s="25"/>
    </row>
    <row r="40" spans="1:20" s="80" customFormat="1" ht="12.75">
      <c r="A40" s="89"/>
      <c r="B40" s="85"/>
      <c r="C40" s="77"/>
      <c r="D40" s="86"/>
      <c r="E40" s="65"/>
      <c r="F40" s="111"/>
      <c r="G40" s="111"/>
      <c r="H40" s="111"/>
      <c r="I40" s="65"/>
      <c r="J40" s="25"/>
      <c r="K40" s="25"/>
      <c r="L40" s="25"/>
      <c r="M40" s="25"/>
      <c r="N40" s="25"/>
      <c r="O40" s="25"/>
      <c r="P40" s="25"/>
      <c r="Q40" s="25"/>
      <c r="R40" s="25"/>
      <c r="S40" s="25"/>
      <c r="T40" s="25"/>
    </row>
    <row r="41" spans="1:20" s="80" customFormat="1" ht="12.75">
      <c r="A41" s="89"/>
      <c r="B41" s="85"/>
      <c r="C41" s="77"/>
      <c r="D41" s="86"/>
      <c r="E41" s="65"/>
      <c r="F41" s="111"/>
      <c r="G41" s="111"/>
      <c r="H41" s="111"/>
      <c r="I41" s="65"/>
      <c r="J41" s="25"/>
      <c r="K41" s="25"/>
      <c r="L41" s="25"/>
      <c r="M41" s="25"/>
      <c r="N41" s="25"/>
      <c r="O41" s="25"/>
      <c r="P41" s="25"/>
      <c r="Q41" s="25"/>
      <c r="R41" s="25"/>
      <c r="S41" s="25"/>
      <c r="T41" s="25"/>
    </row>
    <row r="42" spans="1:20" s="80" customFormat="1" ht="12.75">
      <c r="A42" s="89"/>
      <c r="B42" s="85"/>
      <c r="C42" s="77"/>
      <c r="D42" s="86"/>
      <c r="E42" s="65"/>
      <c r="F42" s="111"/>
      <c r="G42" s="111"/>
      <c r="H42" s="111"/>
      <c r="I42" s="65"/>
      <c r="J42" s="25"/>
      <c r="K42" s="25"/>
      <c r="L42" s="25"/>
      <c r="M42" s="25"/>
      <c r="N42" s="25"/>
      <c r="O42" s="25"/>
      <c r="P42" s="25"/>
      <c r="Q42" s="25"/>
      <c r="R42" s="25"/>
      <c r="S42" s="25"/>
      <c r="T42" s="25"/>
    </row>
    <row r="43" spans="1:20" ht="12.75">
      <c r="A43" s="91"/>
      <c r="B43" s="78"/>
      <c r="C43" s="77"/>
      <c r="D43" s="77"/>
      <c r="E43" s="65"/>
      <c r="F43" s="111"/>
      <c r="G43" s="111"/>
      <c r="H43" s="111"/>
      <c r="I43" s="65"/>
      <c r="J43" s="25"/>
      <c r="K43" s="25"/>
      <c r="L43" s="25"/>
      <c r="M43" s="25"/>
      <c r="N43" s="25"/>
      <c r="O43" s="25"/>
      <c r="P43" s="25"/>
      <c r="Q43" s="25"/>
      <c r="R43" s="25"/>
      <c r="S43" s="25"/>
      <c r="T43" s="25"/>
    </row>
    <row r="44" spans="1:20" ht="12.75">
      <c r="A44" s="91"/>
      <c r="B44" s="78"/>
      <c r="C44" s="77"/>
      <c r="D44" s="77"/>
      <c r="E44" s="65"/>
      <c r="F44" s="111"/>
      <c r="G44" s="111"/>
      <c r="H44" s="111"/>
      <c r="I44" s="65"/>
      <c r="J44" s="25"/>
      <c r="K44" s="25"/>
      <c r="L44" s="25"/>
      <c r="M44" s="25"/>
      <c r="N44" s="25"/>
      <c r="O44" s="25"/>
      <c r="P44" s="25"/>
      <c r="Q44" s="25"/>
      <c r="R44" s="25"/>
      <c r="S44" s="25"/>
      <c r="T44" s="25"/>
    </row>
    <row r="45" spans="1:20" ht="12.75">
      <c r="A45" s="11"/>
      <c r="B45" s="7"/>
      <c r="C45" s="5"/>
      <c r="D45" s="5"/>
      <c r="E45" s="5"/>
      <c r="F45" s="110"/>
      <c r="G45" s="110"/>
      <c r="H45" s="110"/>
      <c r="I45" s="5"/>
      <c r="J45" s="25"/>
      <c r="K45" s="25"/>
      <c r="L45" s="25"/>
      <c r="M45" s="25"/>
      <c r="N45" s="25"/>
      <c r="O45" s="25"/>
      <c r="P45" s="25"/>
      <c r="Q45" s="25"/>
      <c r="R45" s="25"/>
      <c r="S45" s="25"/>
      <c r="T45" s="25"/>
    </row>
    <row r="46" spans="1:20" ht="12.75">
      <c r="A46" s="11"/>
      <c r="B46" s="7"/>
      <c r="C46" s="5"/>
      <c r="D46" s="5"/>
      <c r="E46" s="5"/>
      <c r="F46" s="110"/>
      <c r="G46" s="110"/>
      <c r="H46" s="110"/>
      <c r="I46" s="5"/>
      <c r="J46" s="25"/>
      <c r="K46" s="25"/>
      <c r="L46" s="25"/>
      <c r="M46" s="25"/>
      <c r="N46" s="25"/>
      <c r="O46" s="25"/>
      <c r="P46" s="25"/>
      <c r="Q46" s="25"/>
      <c r="R46" s="25"/>
      <c r="S46" s="25"/>
      <c r="T46" s="25"/>
    </row>
    <row r="47" spans="1:20" ht="13.5" thickBot="1">
      <c r="A47" s="123" t="s">
        <v>22</v>
      </c>
      <c r="B47" s="123"/>
      <c r="C47" s="1"/>
      <c r="D47" s="1"/>
      <c r="E47" s="1"/>
      <c r="F47" s="112"/>
      <c r="G47" s="112"/>
      <c r="H47" s="112"/>
      <c r="I47" s="1"/>
      <c r="J47" s="25"/>
      <c r="K47" s="25"/>
      <c r="L47" s="25"/>
      <c r="M47" s="25"/>
      <c r="N47" s="25"/>
      <c r="O47" s="25"/>
      <c r="P47" s="25"/>
      <c r="Q47" s="25"/>
      <c r="R47" s="25"/>
      <c r="S47" s="25"/>
      <c r="T47" s="25"/>
    </row>
    <row r="48" spans="1:20" s="37" customFormat="1" ht="13.5">
      <c r="A48" s="124" t="s">
        <v>56</v>
      </c>
      <c r="B48" s="125"/>
      <c r="C48" s="125"/>
      <c r="D48" s="125"/>
      <c r="E48" s="125"/>
      <c r="F48" s="125"/>
      <c r="G48" s="125"/>
      <c r="H48" s="125"/>
      <c r="I48" s="126"/>
      <c r="J48" s="48"/>
      <c r="K48" s="25"/>
      <c r="L48" s="25"/>
      <c r="M48" s="25"/>
      <c r="N48" s="25"/>
      <c r="O48" s="25"/>
      <c r="P48" s="25"/>
      <c r="Q48" s="25"/>
      <c r="R48" s="25"/>
      <c r="S48" s="25"/>
      <c r="T48" s="25"/>
    </row>
    <row r="49" spans="1:20" ht="15">
      <c r="A49" s="50" t="s">
        <v>57</v>
      </c>
      <c r="B49" s="51"/>
      <c r="C49" s="51"/>
      <c r="D49" s="51"/>
      <c r="E49" s="51"/>
      <c r="F49" s="113"/>
      <c r="G49" s="113"/>
      <c r="H49" s="113"/>
      <c r="I49" s="52"/>
      <c r="J49" s="48"/>
      <c r="K49" s="25"/>
      <c r="L49" s="25"/>
      <c r="M49" s="25"/>
      <c r="N49" s="25"/>
      <c r="O49" s="25"/>
      <c r="P49" s="25"/>
      <c r="Q49" s="25"/>
      <c r="R49" s="25"/>
      <c r="S49" s="25"/>
      <c r="T49" s="25"/>
    </row>
    <row r="50" spans="1:20" ht="15">
      <c r="A50" s="50" t="s">
        <v>58</v>
      </c>
      <c r="B50" s="51"/>
      <c r="C50" s="51"/>
      <c r="D50" s="51"/>
      <c r="E50" s="51"/>
      <c r="F50" s="113"/>
      <c r="G50" s="113"/>
      <c r="H50" s="113"/>
      <c r="I50" s="52"/>
      <c r="J50" s="48"/>
      <c r="K50" s="25"/>
      <c r="L50" s="25"/>
      <c r="M50" s="25"/>
      <c r="N50" s="25"/>
      <c r="O50" s="25"/>
      <c r="P50" s="25"/>
      <c r="Q50" s="25"/>
      <c r="R50" s="25"/>
      <c r="S50" s="25"/>
      <c r="T50" s="25"/>
    </row>
    <row r="51" spans="1:20" ht="12.75">
      <c r="A51" s="53"/>
      <c r="B51" s="51"/>
      <c r="C51" s="51"/>
      <c r="D51" s="51"/>
      <c r="E51" s="51"/>
      <c r="F51" s="113"/>
      <c r="G51" s="113"/>
      <c r="H51" s="113"/>
      <c r="I51" s="52"/>
      <c r="J51" s="48"/>
      <c r="K51" s="25"/>
      <c r="L51" s="25"/>
      <c r="M51" s="25"/>
      <c r="N51" s="25"/>
      <c r="O51" s="25"/>
      <c r="P51" s="25"/>
      <c r="Q51" s="25"/>
      <c r="R51" s="25"/>
      <c r="S51" s="25"/>
      <c r="T51" s="25"/>
    </row>
    <row r="52" spans="1:20" ht="12.75">
      <c r="A52" s="54" t="s">
        <v>5</v>
      </c>
      <c r="B52" s="51"/>
      <c r="C52" s="51"/>
      <c r="D52" s="51"/>
      <c r="E52" s="51"/>
      <c r="F52" s="113"/>
      <c r="G52" s="113"/>
      <c r="H52" s="113"/>
      <c r="I52" s="52"/>
      <c r="J52" s="48"/>
      <c r="K52" s="25"/>
      <c r="L52" s="25"/>
      <c r="M52" s="25"/>
      <c r="N52" s="25"/>
      <c r="O52" s="25"/>
      <c r="P52" s="25"/>
      <c r="Q52" s="25"/>
      <c r="R52" s="25"/>
      <c r="S52" s="25"/>
      <c r="T52" s="25"/>
    </row>
    <row r="53" spans="1:20" ht="12.75">
      <c r="A53" s="53" t="s">
        <v>19</v>
      </c>
      <c r="B53" s="51"/>
      <c r="C53" s="51"/>
      <c r="D53" s="51"/>
      <c r="E53" s="51"/>
      <c r="F53" s="113"/>
      <c r="G53" s="113"/>
      <c r="H53" s="113"/>
      <c r="I53" s="52"/>
      <c r="J53" s="48"/>
      <c r="K53" s="25"/>
      <c r="L53" s="25"/>
      <c r="M53" s="25"/>
      <c r="N53" s="25"/>
      <c r="O53" s="25"/>
      <c r="P53" s="25"/>
      <c r="Q53" s="25"/>
      <c r="R53" s="25"/>
      <c r="S53" s="25"/>
      <c r="T53" s="25"/>
    </row>
    <row r="54" spans="1:10" ht="12.75">
      <c r="A54" s="53" t="s">
        <v>50</v>
      </c>
      <c r="B54" s="51"/>
      <c r="C54" s="51"/>
      <c r="D54" s="51"/>
      <c r="E54" s="51"/>
      <c r="F54" s="113"/>
      <c r="G54" s="113"/>
      <c r="H54" s="113"/>
      <c r="I54" s="52"/>
      <c r="J54" s="49"/>
    </row>
    <row r="55" spans="1:10" ht="12.75">
      <c r="A55" s="53" t="s">
        <v>51</v>
      </c>
      <c r="B55" s="51"/>
      <c r="C55" s="51"/>
      <c r="D55" s="51"/>
      <c r="E55" s="51"/>
      <c r="F55" s="113"/>
      <c r="G55" s="113"/>
      <c r="H55" s="113"/>
      <c r="I55" s="52"/>
      <c r="J55" s="49"/>
    </row>
    <row r="56" spans="1:10" ht="12.75">
      <c r="A56" s="53" t="s">
        <v>20</v>
      </c>
      <c r="B56" s="51"/>
      <c r="C56" s="51"/>
      <c r="D56" s="51"/>
      <c r="E56" s="51"/>
      <c r="F56" s="113"/>
      <c r="G56" s="113"/>
      <c r="H56" s="113"/>
      <c r="I56" s="52"/>
      <c r="J56" s="49"/>
    </row>
    <row r="57" spans="1:10" ht="12.75">
      <c r="A57" s="53" t="s">
        <v>52</v>
      </c>
      <c r="B57" s="51"/>
      <c r="C57" s="51"/>
      <c r="D57" s="51"/>
      <c r="E57" s="51"/>
      <c r="F57" s="113"/>
      <c r="G57" s="113"/>
      <c r="H57" s="113"/>
      <c r="I57" s="52"/>
      <c r="J57" s="49"/>
    </row>
    <row r="58" spans="1:10" ht="12.75">
      <c r="A58" s="53" t="s">
        <v>53</v>
      </c>
      <c r="B58" s="51"/>
      <c r="C58" s="51"/>
      <c r="D58" s="51"/>
      <c r="E58" s="51"/>
      <c r="F58" s="113"/>
      <c r="G58" s="113"/>
      <c r="H58" s="113"/>
      <c r="I58" s="52"/>
      <c r="J58" s="49"/>
    </row>
    <row r="59" spans="1:10" ht="12.75">
      <c r="A59" s="53" t="s">
        <v>6</v>
      </c>
      <c r="B59" s="51"/>
      <c r="C59" s="51"/>
      <c r="D59" s="51"/>
      <c r="E59" s="51"/>
      <c r="F59" s="113"/>
      <c r="G59" s="113"/>
      <c r="H59" s="113"/>
      <c r="I59" s="52"/>
      <c r="J59" s="49"/>
    </row>
    <row r="60" spans="1:10" ht="13.5" thickBot="1">
      <c r="A60" s="55"/>
      <c r="B60" s="56"/>
      <c r="C60" s="56"/>
      <c r="D60" s="56"/>
      <c r="E60" s="56"/>
      <c r="F60" s="114"/>
      <c r="G60" s="114"/>
      <c r="H60" s="114"/>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B7" sqref="B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7" t="s">
        <v>63</v>
      </c>
      <c r="B1" s="117"/>
      <c r="C1" s="117"/>
      <c r="D1" s="28"/>
      <c r="E1" s="28"/>
      <c r="F1" s="28"/>
      <c r="G1" s="28"/>
      <c r="H1" s="28"/>
      <c r="I1" s="28"/>
    </row>
    <row r="2" spans="1:9" s="27" customFormat="1" ht="18">
      <c r="A2" s="118" t="s">
        <v>64</v>
      </c>
      <c r="B2" s="118"/>
      <c r="C2" s="118"/>
      <c r="D2" s="28"/>
      <c r="E2" s="28"/>
      <c r="F2" s="28"/>
      <c r="G2" s="28"/>
      <c r="H2" s="28"/>
      <c r="I2" s="28"/>
    </row>
    <row r="3" spans="1:8" s="1" customFormat="1" ht="18">
      <c r="A3" s="119" t="s">
        <v>7</v>
      </c>
      <c r="B3" s="119"/>
      <c r="C3" s="119"/>
      <c r="D3" s="2"/>
      <c r="E3" s="2"/>
      <c r="F3" s="2"/>
      <c r="G3" s="2"/>
      <c r="H3" s="2"/>
    </row>
    <row r="5" spans="1:3" ht="12.75">
      <c r="A5" s="2" t="s">
        <v>28</v>
      </c>
      <c r="C5" s="14"/>
    </row>
    <row r="6" spans="1:3" s="4" customFormat="1" ht="17.25" customHeight="1" thickBot="1">
      <c r="A6" s="127" t="s">
        <v>8</v>
      </c>
      <c r="B6" s="128"/>
      <c r="C6" s="16" t="s">
        <v>9</v>
      </c>
    </row>
    <row r="7" spans="1:3" ht="102">
      <c r="A7" s="17">
        <v>19</v>
      </c>
      <c r="B7" s="107" t="s">
        <v>167</v>
      </c>
      <c r="C7" s="107" t="s">
        <v>145</v>
      </c>
    </row>
    <row r="8" spans="1:3" ht="89.25">
      <c r="A8" s="19">
        <v>11</v>
      </c>
      <c r="B8" s="109" t="s">
        <v>132</v>
      </c>
      <c r="C8" s="107" t="s">
        <v>159</v>
      </c>
    </row>
    <row r="9" spans="1:3" ht="114.75">
      <c r="A9" s="19">
        <v>11</v>
      </c>
      <c r="B9" s="109" t="s">
        <v>132</v>
      </c>
      <c r="C9" s="107" t="s">
        <v>160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7" t="s">
        <v>63</v>
      </c>
      <c r="B1" s="117"/>
      <c r="C1" s="38"/>
    </row>
    <row r="2" spans="1:3" s="37" customFormat="1" ht="18">
      <c r="A2" s="118" t="s">
        <v>64</v>
      </c>
      <c r="B2" s="118"/>
      <c r="C2" s="38"/>
    </row>
    <row r="3" spans="1:2" s="1" customFormat="1" ht="18">
      <c r="A3" s="119" t="s">
        <v>45</v>
      </c>
      <c r="B3" s="119"/>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9">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17" t="s">
        <v>63</v>
      </c>
      <c r="B1" s="120"/>
      <c r="C1" s="120"/>
      <c r="D1" s="120"/>
      <c r="E1" s="120"/>
      <c r="F1" s="120"/>
      <c r="G1" s="120"/>
      <c r="H1" s="120"/>
      <c r="I1" s="120"/>
    </row>
    <row r="2" spans="1:9" s="27" customFormat="1" ht="18">
      <c r="A2" s="118" t="s">
        <v>64</v>
      </c>
      <c r="B2" s="120"/>
      <c r="C2" s="120"/>
      <c r="D2" s="120"/>
      <c r="E2" s="120"/>
      <c r="F2" s="120"/>
      <c r="G2" s="120"/>
      <c r="H2" s="120"/>
      <c r="I2" s="120"/>
    </row>
    <row r="3" spans="1:9" ht="18">
      <c r="A3" s="119" t="s">
        <v>34</v>
      </c>
      <c r="B3" s="119"/>
      <c r="C3" s="119"/>
      <c r="D3" s="119"/>
      <c r="E3" s="119"/>
      <c r="F3" s="119"/>
      <c r="G3" s="119"/>
      <c r="H3" s="119"/>
      <c r="I3" s="119"/>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21" t="s">
        <v>14</v>
      </c>
      <c r="E6" s="122"/>
      <c r="F6" s="122"/>
      <c r="G6" s="122"/>
      <c r="H6" s="122"/>
      <c r="I6" s="122"/>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generation resources provided that the resource has CIRs (i.e. Capacity Generation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76.5">
      <c r="A9" s="9">
        <v>2</v>
      </c>
      <c r="B9" s="66" t="str">
        <f>IF('2. Options Matrix- Design Comp.'!B9="","",'2. Options Matrix- Design Comp.'!B9)</f>
        <v>Eligible replacement resources </v>
      </c>
      <c r="C9" s="66"/>
      <c r="D9" s="67" t="str">
        <f>IF('2. Options Matrix- Design Comp.'!D9="","",'2. Options Matrix- Design Comp.'!D9)</f>
        <v>All generation resources provided that the resource has requested CIRs with their New Serivce Request application (i.e. requested to be a Capacity Generation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76.5">
      <c r="A11" s="9">
        <v>4</v>
      </c>
      <c r="B11" s="66" t="str">
        <f>IF('2. Options Matrix- Design Comp.'!B11="","",'2. Options Matrix- Design Comp.'!B11)</f>
        <v>New/Modified Defintions (i.e. Material Modifcation)</v>
      </c>
      <c r="C11" s="66"/>
      <c r="D11" s="67" t="str">
        <f>IF('2. Options Matrix- Design Comp.'!D11="","",'2. Options Matrix- Design Comp.'!D11)</f>
        <v>PJM Tariff Definitions, Attachment P, Appendix 2, section 3.4.l. (Material Modification)
OATT Part VIII, Subpart A, section 400 Definitions</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165.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8"/>
      <c r="F14" s="67"/>
      <c r="G14" s="68"/>
      <c r="H14" s="67"/>
      <c r="I14" s="68"/>
      <c r="K14" s="24"/>
      <c r="L14" s="24"/>
      <c r="M14" s="24"/>
      <c r="N14" s="24"/>
      <c r="O14" s="24"/>
      <c r="P14" s="24"/>
      <c r="Q14" s="24"/>
      <c r="R14" s="24"/>
      <c r="S14" s="24"/>
      <c r="T14" s="24"/>
      <c r="U14" s="24"/>
      <c r="V14" s="24"/>
    </row>
    <row r="15" spans="1:22" s="62" customFormat="1" ht="153">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 and/or request interconnection service in excess of the existing generator facility that is being replaced.</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Comp.'!B43="","",'2. Options Matrix- Design Comp.'!B43)</f>
      </c>
      <c r="C25" s="66"/>
      <c r="D25" s="67">
        <f>IF('2. Options Matrix- Design Comp.'!D43="","",'2. Options Matrix- Design Comp.'!D43)</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Comp.'!B44="","",'2. Options Matrix- Design Comp.'!B44)</f>
      </c>
      <c r="C26" s="66"/>
      <c r="D26" s="67">
        <f>IF('2. Options Matrix- Design Comp.'!D44="","",'2. Options Matrix- Design Comp.'!D44)</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7" t="s">
        <v>63</v>
      </c>
      <c r="B1" s="117"/>
      <c r="C1" s="117"/>
      <c r="D1" s="117"/>
      <c r="E1" s="117"/>
      <c r="F1" s="117"/>
      <c r="G1" s="117"/>
      <c r="H1" s="28"/>
      <c r="I1" s="28"/>
    </row>
    <row r="2" spans="1:9" s="27" customFormat="1" ht="18">
      <c r="A2" s="118" t="s">
        <v>64</v>
      </c>
      <c r="B2" s="118"/>
      <c r="C2" s="118"/>
      <c r="D2" s="118"/>
      <c r="E2" s="118"/>
      <c r="F2" s="118"/>
      <c r="G2" s="118"/>
      <c r="H2" s="28"/>
      <c r="I2" s="28"/>
    </row>
    <row r="3" spans="1:9" ht="18">
      <c r="A3" s="119" t="s">
        <v>43</v>
      </c>
      <c r="B3" s="119"/>
      <c r="C3" s="119"/>
      <c r="D3" s="119"/>
      <c r="E3" s="119"/>
      <c r="F3" s="119"/>
      <c r="G3" s="119"/>
      <c r="H3" s="119"/>
      <c r="I3" s="119"/>
    </row>
    <row r="4" spans="1:2" ht="38.25" customHeight="1">
      <c r="A4" s="2"/>
      <c r="B4" s="15" t="s">
        <v>59</v>
      </c>
    </row>
    <row r="5" spans="1:6" ht="41.25" customHeight="1">
      <c r="A5" s="15"/>
      <c r="B5" s="129" t="s">
        <v>29</v>
      </c>
      <c r="C5" s="130"/>
      <c r="D5" s="130"/>
      <c r="E5" s="130"/>
      <c r="F5" s="131"/>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7" t="s">
        <v>63</v>
      </c>
      <c r="B1" s="117"/>
      <c r="C1" s="120"/>
      <c r="D1" s="120"/>
      <c r="E1" s="120"/>
      <c r="F1" s="120"/>
      <c r="G1" s="120"/>
      <c r="H1" s="120"/>
      <c r="I1" s="120"/>
      <c r="J1" s="120"/>
    </row>
    <row r="2" spans="1:10" s="34" customFormat="1" ht="18">
      <c r="A2" s="118" t="s">
        <v>64</v>
      </c>
      <c r="B2" s="118"/>
      <c r="C2" s="120"/>
      <c r="D2" s="120"/>
      <c r="E2" s="120"/>
      <c r="F2" s="120"/>
      <c r="G2" s="120"/>
      <c r="H2" s="120"/>
      <c r="I2" s="120"/>
      <c r="J2" s="120"/>
    </row>
    <row r="3" spans="1:10" s="34" customFormat="1" ht="18">
      <c r="A3" s="119" t="s">
        <v>37</v>
      </c>
      <c r="B3" s="119"/>
      <c r="C3" s="119"/>
      <c r="D3" s="119"/>
      <c r="E3" s="119"/>
      <c r="F3" s="119"/>
      <c r="G3" s="119"/>
      <c r="H3" s="119"/>
      <c r="I3" s="119"/>
      <c r="J3" s="119"/>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Thomas, Jack</cp:lastModifiedBy>
  <cp:lastPrinted>2011-04-07T14:17:43Z</cp:lastPrinted>
  <dcterms:created xsi:type="dcterms:W3CDTF">2011-02-18T21:50:35Z</dcterms:created>
  <dcterms:modified xsi:type="dcterms:W3CDTF">2023-11-20T19:36:55Z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