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465" windowWidth="15255" windowHeight="11280"/>
  </bookViews>
  <sheets>
    <sheet name="Needs" sheetId="1" r:id="rId1"/>
  </sheets>
  <definedNames>
    <definedName name="Driver">#REF!</definedName>
    <definedName name="PJM_Area">#REF!</definedName>
    <definedName name="Result">#REF!</definedName>
    <definedName name="Status">#REF!</definedName>
    <definedName name="Units">#REF!</definedName>
  </definedNames>
  <calcPr calcId="145621"/>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alcChain>
</file>

<file path=xl/comments1.xml><?xml version="1.0" encoding="utf-8"?>
<comments xmlns="http://schemas.openxmlformats.org/spreadsheetml/2006/main">
  <authors>
    <author>Qiu, Wenzheng</author>
  </authors>
  <commentList>
    <comment ref="D212" authorId="0">
      <text>
        <r>
          <rPr>
            <b/>
            <sz val="9"/>
            <color indexed="81"/>
            <rFont val="Tahoma"/>
            <family val="2"/>
          </rPr>
          <t>Qiu, Wenzheng 3/25/2019 and 4/11/2019</t>
        </r>
      </text>
    </comment>
  </commentList>
</comments>
</file>

<file path=xl/sharedStrings.xml><?xml version="1.0" encoding="utf-8"?>
<sst xmlns="http://schemas.openxmlformats.org/spreadsheetml/2006/main" count="1215" uniqueCount="780">
  <si>
    <t>Need Number</t>
  </si>
  <si>
    <t>TO</t>
  </si>
  <si>
    <t>JCPL-2018-001</t>
  </si>
  <si>
    <t>JCPL-2018-002</t>
  </si>
  <si>
    <t>JCPL-2018-003</t>
  </si>
  <si>
    <t>JCPL-2018-004</t>
  </si>
  <si>
    <t>JCPL-2018-005</t>
  </si>
  <si>
    <t>ME-2018-001</t>
  </si>
  <si>
    <t>ME-2018-002</t>
  </si>
  <si>
    <t>ME-2018-003</t>
  </si>
  <si>
    <t>ME-2018-004</t>
  </si>
  <si>
    <t>ME-2018-005</t>
  </si>
  <si>
    <t>ME-2018-006</t>
  </si>
  <si>
    <t>ME-2018-007</t>
  </si>
  <si>
    <t>ME-2018-008</t>
  </si>
  <si>
    <t>ME-2018-009</t>
  </si>
  <si>
    <t>ME-2018-010</t>
  </si>
  <si>
    <t>ME-2018-011</t>
  </si>
  <si>
    <t>ME-2018-012</t>
  </si>
  <si>
    <t>AEP-2018-IM005</t>
  </si>
  <si>
    <t>AEP-2018-IM007</t>
  </si>
  <si>
    <t>AEP-2018-IM008</t>
  </si>
  <si>
    <t>AEP-2018-IM010</t>
  </si>
  <si>
    <t>AEP-2018-IM012</t>
  </si>
  <si>
    <t>AEP-2018-IM014</t>
  </si>
  <si>
    <t>ME-2018-020</t>
  </si>
  <si>
    <t>Upgrade ID</t>
  </si>
  <si>
    <t>S1761</t>
  </si>
  <si>
    <t>S1762</t>
  </si>
  <si>
    <t>S1763</t>
  </si>
  <si>
    <t>S1764</t>
  </si>
  <si>
    <t>S1765</t>
  </si>
  <si>
    <t>S1766</t>
  </si>
  <si>
    <t>S1767</t>
  </si>
  <si>
    <t>S1768</t>
  </si>
  <si>
    <t>ME-2018-013</t>
  </si>
  <si>
    <t>ME-2018-014</t>
  </si>
  <si>
    <t>ME-2018-015</t>
  </si>
  <si>
    <t>ME-2018-016</t>
  </si>
  <si>
    <t>ME-2018-017</t>
  </si>
  <si>
    <t>ME-2018-018</t>
  </si>
  <si>
    <t>ME-2018-019</t>
  </si>
  <si>
    <t>ME-2018-021</t>
  </si>
  <si>
    <t>PN-2018-001</t>
  </si>
  <si>
    <t>s1769</t>
  </si>
  <si>
    <t>PN-2018-002</t>
  </si>
  <si>
    <t>s1770</t>
  </si>
  <si>
    <t>PN-2018-003</t>
  </si>
  <si>
    <t>s1771</t>
  </si>
  <si>
    <t>PN-2018-004</t>
  </si>
  <si>
    <t>s1772</t>
  </si>
  <si>
    <t>PN-2018-005</t>
  </si>
  <si>
    <t>s1773</t>
  </si>
  <si>
    <t>PN-2018-006</t>
  </si>
  <si>
    <t>s1774</t>
  </si>
  <si>
    <t>PN-2018-007</t>
  </si>
  <si>
    <t>s1775</t>
  </si>
  <si>
    <t>PN-2018-008</t>
  </si>
  <si>
    <t>s1776</t>
  </si>
  <si>
    <t>PN-2018-009</t>
  </si>
  <si>
    <t>s1777</t>
  </si>
  <si>
    <t>PN-2018-010</t>
  </si>
  <si>
    <t>s1778</t>
  </si>
  <si>
    <t>PN-2018-011</t>
  </si>
  <si>
    <t>s1779</t>
  </si>
  <si>
    <t>PN-2018-012</t>
  </si>
  <si>
    <t>s1780</t>
  </si>
  <si>
    <t>PN-2018-013</t>
  </si>
  <si>
    <t>s1781</t>
  </si>
  <si>
    <t>PN-2018-014</t>
  </si>
  <si>
    <t>PN-2018-015</t>
  </si>
  <si>
    <t>PN-2018-016</t>
  </si>
  <si>
    <t>PSEG-2018-001</t>
  </si>
  <si>
    <t>S1752</t>
  </si>
  <si>
    <t>PSEG-2018-002</t>
  </si>
  <si>
    <t>S1753</t>
  </si>
  <si>
    <t>PSEG-2018-003</t>
  </si>
  <si>
    <t>PSEG-2018-004</t>
  </si>
  <si>
    <t>PSEG-2018-005</t>
  </si>
  <si>
    <t>PSEG-2018-006</t>
  </si>
  <si>
    <t>PSEG-2018-007</t>
  </si>
  <si>
    <t>ACE-2018-0001</t>
  </si>
  <si>
    <t>ACE-2018-0002</t>
  </si>
  <si>
    <t>ACE-2018-0003</t>
  </si>
  <si>
    <t>ACE-2018-0004</t>
  </si>
  <si>
    <t>ACE-2018-0005</t>
  </si>
  <si>
    <t>DPL-2018-0001</t>
  </si>
  <si>
    <t>DPL-2018-0002</t>
  </si>
  <si>
    <t>DPL-2018-0003</t>
  </si>
  <si>
    <t>DPL-2018-0004</t>
  </si>
  <si>
    <t>DPL-2018-0005</t>
  </si>
  <si>
    <t>AEP-2018-IM002</t>
  </si>
  <si>
    <t>AEP-2018-IM004</t>
  </si>
  <si>
    <t>AEP-2018-AP001</t>
  </si>
  <si>
    <t>AEP-2018-AP002</t>
  </si>
  <si>
    <t>AEP-2018-AP003</t>
  </si>
  <si>
    <t>AEP-2018-AP004</t>
  </si>
  <si>
    <t>AEP-2018-AP005</t>
  </si>
  <si>
    <t>AEP-2018-AP006</t>
  </si>
  <si>
    <t>AEP-2018-AP007</t>
  </si>
  <si>
    <t>AEP-2018-AP008</t>
  </si>
  <si>
    <t>AEP-2018-OH001</t>
  </si>
  <si>
    <t>AEP-2018-OH002</t>
  </si>
  <si>
    <t>AEP-2018-OH003</t>
  </si>
  <si>
    <t>AEP-2018-OH004</t>
  </si>
  <si>
    <t>AEP-2018-OH005</t>
  </si>
  <si>
    <t>AEP-2018-OH006</t>
  </si>
  <si>
    <t>AEP-2018-OH007</t>
  </si>
  <si>
    <t>AEP-2018-OH008</t>
  </si>
  <si>
    <t>AEP-2018-OH009</t>
  </si>
  <si>
    <t>AEP-2018-AP009</t>
  </si>
  <si>
    <t>AEP-2018-AP010</t>
  </si>
  <si>
    <t>AEP-2018-AP011</t>
  </si>
  <si>
    <t>AEP-2018-AP012</t>
  </si>
  <si>
    <t>AEP-2018-AP013</t>
  </si>
  <si>
    <t>AEP-2018-AP014</t>
  </si>
  <si>
    <t>AEP-2018-AP015</t>
  </si>
  <si>
    <t>AEP-2018-AP016</t>
  </si>
  <si>
    <t>AEP-2018-AP017</t>
  </si>
  <si>
    <t>AEP-2018-AP018</t>
  </si>
  <si>
    <t>AEP-2018-AP019</t>
  </si>
  <si>
    <t>AEP-2018-AP020</t>
  </si>
  <si>
    <t>DOM-2018-0001</t>
  </si>
  <si>
    <t>DOM-2018-0002</t>
  </si>
  <si>
    <t>DOM-2018-0004</t>
  </si>
  <si>
    <t>DOM-2018-0005</t>
  </si>
  <si>
    <t>DOM-2018-0006</t>
  </si>
  <si>
    <t>DOM-2018-0007</t>
  </si>
  <si>
    <t>DOM-2018-0008</t>
  </si>
  <si>
    <t>DOM-2018-0009</t>
  </si>
  <si>
    <t>DOM-2018-0010</t>
  </si>
  <si>
    <t>DOM-2018-0011</t>
  </si>
  <si>
    <t>DOM-2018-0012</t>
  </si>
  <si>
    <t>DOM-2018-0013</t>
  </si>
  <si>
    <t>DOM-2018-0015</t>
  </si>
  <si>
    <t>DOM-2018-0016</t>
  </si>
  <si>
    <t>DOM-2018-0017</t>
  </si>
  <si>
    <t>DOM-2018-0018</t>
  </si>
  <si>
    <t>DOM-2018-0019</t>
  </si>
  <si>
    <t>DOM-2018-0020</t>
  </si>
  <si>
    <t>DOM-2018-0022</t>
  </si>
  <si>
    <t>DOM-2018-0023</t>
  </si>
  <si>
    <t>DOM-2018-0024</t>
  </si>
  <si>
    <t>DOM-2019-0001</t>
  </si>
  <si>
    <t>Problem Statement</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</si>
  <si>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</si>
  <si>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</si>
  <si>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</si>
  <si>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DEV Distribution has submitted a DP Request to add a 2nd distribution transformer at Cannon Branch Substation in Prince William County.  This transformer will support datacenter load growth in the area. Requested in-service date is 11/15/2019.</t>
  </si>
  <si>
    <t>NOVEC has submitted a DP Request for a new substation (Gant) to accommodate a new datacenter campus in Loudoun County with a total load in excess of 100 MW.  Requested in-service date is 11/01/2019.</t>
  </si>
  <si>
    <t>NOVEC has submitted a DP Request for a new substation (Innovation) to accommodate a new datacenter campus in Prince William County with a total load in excess of 100 MW.  Requested in-service date is 08/15/2019.</t>
  </si>
  <si>
    <t>DEV Distribution has submitted a DP Request for a new substation (Cumulus) to accommodate a new datacenter campus in Loudoun County with a total load in excess of 100 MW.  Requested in-service date is 10/15/2019.</t>
  </si>
  <si>
    <t>DEV Distribution has submitted a DP Request to add a 2nd distribution transformer at Davis Drive Substation in Loudoun County.  The station loading is projected to exceed 100 MW by 2020. Requested in-service date is 11/15/2019.</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</si>
  <si>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</si>
  <si>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DEV Distribution has submitted a DP Request for a new substation (Nimbus) to accommodate a new datacenter campus in Loudoun County with a total load in excess of 100 MW.  Requested in-service date is 11/15/2022.</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</si>
  <si>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</si>
  <si>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DEV Distribution has submitted a DP Request for a new substation (DTC) to accommodate a new datacenter campus in Loudoun County with a total load in excess of 100 MW.  Requested in-service date is 11/15/2021.</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</si>
  <si>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</si>
  <si>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</si>
  <si>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request for a new substation (Lucky Hill) to accommodate a new datacenter campus in Fauquier County with a total load in excess of 100 MW.  Requested in-service date is Sept 15, 2020.</t>
  </si>
  <si>
    <t>DEV has submitted a DP Request for a new substation (Sandlot) to accommodate the expansion of a manufacturing plant in the City of Manassas with a total load in excess of 100 MW.  Requested in-service date is 10/15/2019.</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</si>
  <si>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</si>
  <si>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</si>
  <si>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</si>
  <si>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DEV Distribution has submitted a DP request to serve a new substation (Buttermilk) in Loudoun County with total load in excess of 100MW.  Customer requests service by 12/30/2020.</t>
  </si>
  <si>
    <t>ODEC has submitted a request on behalf of Community EC (COMM) for a new Delivery Point (Copeland) at Suffolk, VA, to support future load growth in the area. The customer requests service by May 1, 2019.</t>
  </si>
  <si>
    <t>Withdrawn</t>
  </si>
  <si>
    <t>ATSI-2019-050</t>
  </si>
  <si>
    <t>DOM-2019-0002</t>
  </si>
  <si>
    <t>DOM-2019-0003</t>
  </si>
  <si>
    <t>DOM-2019-0004</t>
  </si>
  <si>
    <t>DOM-2019-0005</t>
  </si>
  <si>
    <t>DOM-2019-0006</t>
  </si>
  <si>
    <t>DOM-2019-0007</t>
  </si>
  <si>
    <t>AEP-2018-OH030</t>
  </si>
  <si>
    <t>AEP-2018-OH031</t>
  </si>
  <si>
    <t>AEP-2018-OH032</t>
  </si>
  <si>
    <t>AEP-2018-OH033</t>
  </si>
  <si>
    <t>AEP-2018-OH020</t>
  </si>
  <si>
    <t>AEP-2018-OH021</t>
  </si>
  <si>
    <t>AEP-2018-OH022</t>
  </si>
  <si>
    <t>AEP-2018-OH023</t>
  </si>
  <si>
    <t>AEP-2018-OH024</t>
  </si>
  <si>
    <t>AEP-2018-OH025</t>
  </si>
  <si>
    <t>AEP-2018-OH026</t>
  </si>
  <si>
    <t>AEP-2018-OH027</t>
  </si>
  <si>
    <t>AEP-2018-OH028</t>
  </si>
  <si>
    <t>AEP-2018-OH029</t>
  </si>
  <si>
    <t>AEP-2018-OH010</t>
  </si>
  <si>
    <t>AEP-2018-OH011</t>
  </si>
  <si>
    <t>AEP-2018-OH012</t>
  </si>
  <si>
    <t>AEP-2018-OH013</t>
  </si>
  <si>
    <t>AEP-2018-OH014</t>
  </si>
  <si>
    <t>AEP-2018-OH015</t>
  </si>
  <si>
    <t>AEP-2018-OH016</t>
  </si>
  <si>
    <t>AEP-2018-OH017</t>
  </si>
  <si>
    <t>AEP-2018-OH018</t>
  </si>
  <si>
    <t>AEP-2018-OH019</t>
  </si>
  <si>
    <t>AEP-2018-IM017</t>
  </si>
  <si>
    <t>AEP-2018-IM018</t>
  </si>
  <si>
    <t>AEP-2018-IM019</t>
  </si>
  <si>
    <t>AEP-2019-AP001</t>
  </si>
  <si>
    <t>AEP-2019-AP002</t>
  </si>
  <si>
    <t>AEP-2019-AP003</t>
  </si>
  <si>
    <t>AEP-2019-AP004</t>
  </si>
  <si>
    <t>AEP-2019-AP005</t>
  </si>
  <si>
    <t>AEP-2019-IM001</t>
  </si>
  <si>
    <t>AEP-2019-IM002</t>
  </si>
  <si>
    <t>AEP-2019-IM003</t>
  </si>
  <si>
    <t>AEP-2019-IM004</t>
  </si>
  <si>
    <t>AEP-2019-IM005</t>
  </si>
  <si>
    <t>AEP-2019-IM006</t>
  </si>
  <si>
    <t>AEP-2019-IM007</t>
  </si>
  <si>
    <t>AEP-2019-IM008</t>
  </si>
  <si>
    <t>AEP-2019-OH001</t>
  </si>
  <si>
    <t>AEP-2019-OH002</t>
  </si>
  <si>
    <t>AEP-2019-OH003</t>
  </si>
  <si>
    <t>APS-2019-001</t>
  </si>
  <si>
    <t>APS-2019-002</t>
  </si>
  <si>
    <t>ATSI-2019-051</t>
  </si>
  <si>
    <t>ATSI-2019-052</t>
  </si>
  <si>
    <t>ATSI-2018-021</t>
  </si>
  <si>
    <t>ATSI-2018-023</t>
  </si>
  <si>
    <t>Dayton-2019-002</t>
  </si>
  <si>
    <t>Dayton-2019-003</t>
  </si>
  <si>
    <t>Dayton-2019-004</t>
  </si>
  <si>
    <t>Dayton-2019-005</t>
  </si>
  <si>
    <t>Dayton-2019-006</t>
  </si>
  <si>
    <t>EKPC-2019-001</t>
  </si>
  <si>
    <t>EKPC-2019-002</t>
  </si>
  <si>
    <t>EKPC-2019-003</t>
  </si>
  <si>
    <t>EKPC-2019-004</t>
  </si>
  <si>
    <t>EKPC-2019-005</t>
  </si>
  <si>
    <t>EKPC-2019-006</t>
  </si>
  <si>
    <t>EKPC-2019-007</t>
  </si>
  <si>
    <t>DOM-2019-0008</t>
  </si>
  <si>
    <t>ATSI-2019-022</t>
  </si>
  <si>
    <t>ATSI-2019-026</t>
  </si>
  <si>
    <t>ATSI-2019-027</t>
  </si>
  <si>
    <t>ATSI-2019-028</t>
  </si>
  <si>
    <t>ATSI-2019-029</t>
  </si>
  <si>
    <t>ATSI-2019-030</t>
  </si>
  <si>
    <t>ATSI-2019-031</t>
  </si>
  <si>
    <t>ATSI-2019-032</t>
  </si>
  <si>
    <t>ATSI-2019-033</t>
  </si>
  <si>
    <t>ATSI-2019-034</t>
  </si>
  <si>
    <t>ATSI-2019-035</t>
  </si>
  <si>
    <t>ATSI-2019-036</t>
  </si>
  <si>
    <t>ATSI-2019-037</t>
  </si>
  <si>
    <t>ATSI-2019-038</t>
  </si>
  <si>
    <t>ATSI-2019-039</t>
  </si>
  <si>
    <t>ATSI-2019-040</t>
  </si>
  <si>
    <t>ATSI-2019-041</t>
  </si>
  <si>
    <t>ATSI-2019-042</t>
  </si>
  <si>
    <t>ATSI-2019-043</t>
  </si>
  <si>
    <t>ATSI-2019-044</t>
  </si>
  <si>
    <t>ATSI-2019-045</t>
  </si>
  <si>
    <t>ATSI-2019-046</t>
  </si>
  <si>
    <t>ATSI-2019-047</t>
  </si>
  <si>
    <t>ATSI-2019-048</t>
  </si>
  <si>
    <t>ATSI-2019-049</t>
  </si>
  <si>
    <t>ATSI-2019-001</t>
  </si>
  <si>
    <t>ATSI-2019-002</t>
  </si>
  <si>
    <t>ATSI-2019-003</t>
  </si>
  <si>
    <t>ATSI-2019-004</t>
  </si>
  <si>
    <t>ATSI-2019-005</t>
  </si>
  <si>
    <t>ATSI-2019-006</t>
  </si>
  <si>
    <t>ATSI-2019-007</t>
  </si>
  <si>
    <t>ATSI-2019-008</t>
  </si>
  <si>
    <t>ATSI-2019-009</t>
  </si>
  <si>
    <t>ATSI-2019-010</t>
  </si>
  <si>
    <t>ATSI-2019-011</t>
  </si>
  <si>
    <t>ATSI-2019-012</t>
  </si>
  <si>
    <t>ATSI-2019-013</t>
  </si>
  <si>
    <t>ATSI-2019-014</t>
  </si>
  <si>
    <t>ATSI-2019-015</t>
  </si>
  <si>
    <t>ATSI-2019-016</t>
  </si>
  <si>
    <t>ATSI-2019-017</t>
  </si>
  <si>
    <t>ATSI-2019-019</t>
  </si>
  <si>
    <t>ATSI-2019-020</t>
  </si>
  <si>
    <t>ATSI-2019-021</t>
  </si>
  <si>
    <t>ATSI-2019-023</t>
  </si>
  <si>
    <t>ATSI-2019-024</t>
  </si>
  <si>
    <t>ATSI-2019-025</t>
  </si>
  <si>
    <t>ATSI-2018-001</t>
  </si>
  <si>
    <t>ATSI-2018-002</t>
  </si>
  <si>
    <t>ATSI-2018-003</t>
  </si>
  <si>
    <t>ATSI-2018-004</t>
  </si>
  <si>
    <t>ATSI-2018-005</t>
  </si>
  <si>
    <t>ATSI-2018-006</t>
  </si>
  <si>
    <t>ATSI-2018-007</t>
  </si>
  <si>
    <t>ATSI-2018-008</t>
  </si>
  <si>
    <t>ATSI-2018-009</t>
  </si>
  <si>
    <t>ATSI-2018-020</t>
  </si>
  <si>
    <t>ATSI-2018-010</t>
  </si>
  <si>
    <t>ATSI-2018-011</t>
  </si>
  <si>
    <t>ATSI-2018-012</t>
  </si>
  <si>
    <t>ATSI-2018-013</t>
  </si>
  <si>
    <t>ATSI-2018-014</t>
  </si>
  <si>
    <t>ATSI-2018-015</t>
  </si>
  <si>
    <t>ATSI-2018-016</t>
  </si>
  <si>
    <t>ATSI-2018-017</t>
  </si>
  <si>
    <t>ATSI-2018-018</t>
  </si>
  <si>
    <t>ATSI-2018-019</t>
  </si>
  <si>
    <t>ATSI-2018-022</t>
  </si>
  <si>
    <t>DOM-2019-0009</t>
  </si>
  <si>
    <t>PE-2019-0001</t>
  </si>
  <si>
    <t>PSEG-2019-0001</t>
  </si>
  <si>
    <t>PE-2019-0002</t>
  </si>
  <si>
    <t>S1787</t>
  </si>
  <si>
    <t>S1788</t>
  </si>
  <si>
    <t>DUQ-2019-001</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</si>
  <si>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</si>
  <si>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</si>
  <si>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West Akron 138 kV Substation One (1) 138 kV Oil Circuit Breaker (OCB) breaker (B1) at West Akron, lightning arresters and associated switches, and CCVTs are showing degrading performance, increasing maintenance, age (30 years), and obsolescence of equipment and spare parts.</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</si>
  <si>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</si>
  <si>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New Customer Connection - A customer requested 69 kV service for load of approximately 10 MVA near the Medina-Medina industries 69 kV line.</t>
  </si>
  <si>
    <t>Dayton-2019-007</t>
  </si>
  <si>
    <t>DOM-2019-0011</t>
  </si>
  <si>
    <t>DOM-2019-0012</t>
  </si>
  <si>
    <t>DOM-2019-0013</t>
  </si>
  <si>
    <t>DOM-2019-0014</t>
  </si>
  <si>
    <t>DOM-2019-0016</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</si>
  <si>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</si>
  <si>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DEV Distribution has submitted a DP request to add a second distribution transformer at Rockville Substation in Goochland County This transformer will support residential and commercial load growth in the area. Requested in-service date is 06/15/2020.</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</si>
  <si>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</si>
  <si>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09/30/2021.</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</si>
  <si>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</si>
  <si>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</si>
  <si>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DEV Distribution has submitted a DP Request for a new substation (Relocation Road) to support a new datacenter campus in Loudoun County with a total load in excess of 100 MW.  The new station will also support existing data center load in the immediate area.  Requested in-service date is 11/15/2021.</t>
  </si>
  <si>
    <t>DEV Distribution has submitted a DP Request to add a second 138/13.2kV distribution transformer at Clifton Forge Substation in Alleghany county.  This transformer will support residential and commercial load growth.  Requested in-service date is 06/15/2019.</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</si>
  <si>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</si>
  <si>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</si>
  <si>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DEV Distribution has submitted a DP Request for a new substation (Burkeville) to support commercial and industrial load growth in Nottoway County.  Requested in-service date is 09/15/2020.</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</si>
  <si>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</si>
  <si>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Equipment Condition:
Peninsula Tx#4 is a 224MVA 230/115kV transformer. This transformer is being identified for replacement based on the results of Dominion’s transformer health assessment (THA) process. Detailed drivers are:
* Age
* Reduced BIL ratings (1 level)
* THA score less than 80
Operational Flexibility: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t>
  </si>
  <si>
    <t xml:space="preserve"> </t>
  </si>
  <si>
    <t>DEV Distribution has submitted a DP Request to replace their existing transmission to distribution transformer at Remington Substation in Fauquier County with a higher capacity bank to meet customer load. Requested in-service date is 11/15/2019.</t>
  </si>
  <si>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</si>
  <si>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</si>
  <si>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 xml:space="preserve">Electromechnical relays on 138kV lines 13505 and 13506 at Elmhurst: * Thermally limiting the line * Does not allows real time data gathering of relay events * Replacements and spare parts are becoming scarce </t>
  </si>
  <si>
    <t xml:space="preserve">* New customer has requested transmission interconnection in the DeKalb area * 18MW * Customer has large motors </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</si>
  <si>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</si>
  <si>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 xml:space="preserve">New Customer Connection - A customer requested 138 kV service for load of approximately 6 MVA near the Delta-Wauseon 138 kV line. </t>
  </si>
  <si>
    <t xml:space="preserve">New customer has requested service in Chester County PA area. </t>
  </si>
  <si>
    <t xml:space="preserve">Customer load growth in the Upland area of Delaware County PA. </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</si>
  <si>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</si>
  <si>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</si>
  <si>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</si>
  <si>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</si>
  <si>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</si>
  <si>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 xml:space="preserve">A customer has requested new service west of Cameron, West Virginia. The forecasted peak demand is 30 MVA. </t>
  </si>
  <si>
    <t xml:space="preserve">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 </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</si>
  <si>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</si>
  <si>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</si>
  <si>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 xml:space="preserve">The Claytor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</si>
  <si>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</si>
  <si>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</si>
  <si>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</si>
  <si>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</si>
  <si>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</si>
  <si>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</si>
  <si>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</si>
  <si>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</si>
  <si>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 xml:space="preserve">North Hershey #1 230-69 kV: * Transformer is over 40 years old * Critical role in operation of 69 kV * Transformer leaking </t>
  </si>
  <si>
    <t xml:space="preserve">Jackson #5 230/115 kV: * Transformer is 48 years old * Dissolved gas in oil * History of oil leaks, compromising oil integrity </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</si>
  <si>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</si>
  <si>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</si>
  <si>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</si>
  <si>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</si>
  <si>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</si>
  <si>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</si>
  <si>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</si>
  <si>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</si>
  <si>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</si>
  <si>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</si>
  <si>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 xml:space="preserve">* New Customer Connection - A customer requested 69 kV service for load of approximately 17 MVA near the North Temple - Northkill 69 kV line. Requested in-service date is 12/2019. </t>
  </si>
  <si>
    <t xml:space="preserve">* For the loss of Spangler 115-46 kV transformer and SGC Tap - Summit 46 kV line, the Nanty-Glo - Twin Rock 46 kV line loads to greater than 120% of its 44 MVA STE rating. * Transmission line rating limited by terminal equipment. Existing emergency line rating is 44 MVA. Existing conductor emergency rating is 81 MVA. </t>
  </si>
  <si>
    <t xml:space="preserve">* If both Altoona 230/46 kV transformers out of service (N-1-1), voltage on the surrounding 46 kV system is less than 0.80 p.u. </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</si>
  <si>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</si>
  <si>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 xml:space="preserve">* New Customer Connection - A customer requested 115 kV service for load of approximately 16 MW near the Lenox - Tiffany 115 kV line. Requested in-service date is 7/2019. </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</si>
  <si>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</si>
  <si>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</si>
  <si>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</si>
  <si>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</si>
  <si>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</si>
  <si>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</si>
  <si>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</si>
  <si>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</si>
  <si>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</si>
  <si>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</si>
  <si>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The Beartown - Moreland 69kV circuit is 28.2 miles long and serves 2 AEP Ohio distribution stations and 2 Holmes-Wayne Co-op stations in northeast Ohio. Over the past several years, the circuit has experienced below-average reliability. For the 2017-2018 YTD period, it has experienced 7 sustained outages, an additional 8 momentary interruptions, and 2 emergency repair incidents. The majority of the outages were due to T-Line structural issues and forestry. The circuit consists of primarily 4/0 copper conductor (1940 vintage) and 336 ACSR (1962-64 vintage); it is entirely wood pole construction, with the majority being installed in the 1960's or earlier. The circuit currently has 218 open conditions (177 Category A, 36 Category B, 5 Forestry). Examples of the conditions include: rotted poles, missing ground-leads, and damaged conductor. During the 2010-2018 period, 112 prior conditions were repaired/addressed. Also, at the North Fredericksburg station, the two 69kV line switches can only be operated when the line is de-energized, due to issues with the vacuum bottles and obsolete design.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</si>
  <si>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</si>
  <si>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</si>
  <si>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</si>
  <si>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Customer Service #1: AEP Ohio has requested a new more reliable connection that is closer to their load center. In addition, the existing Redfield Distribution equipment is in need of rehab. The existing 69 kV Redfield Station has experienced 1,730,000 CMI over a three year period. Requested in-service by date is 06/01/2019. Customer Service #2: AEP Ohio has requested improved reliability at their Roseville 69 kV delivery point. The current load is 3.2 MVA with a projected load near 5.5 MVA. Currently for an outage at Roseville Station, the load cannot be transferred to adjacent Station under peak conditions. </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</si>
  <si>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</si>
  <si>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</si>
  <si>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</si>
  <si>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#1 A recent customer service request of 2.5 MW has been made on the Killbuck - South Coshocton 34.5 kV circuit.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</si>
  <si>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</si>
  <si>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</si>
  <si>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US Department of Energy has informed AEP of its intention to retire its existing X-530 345 kV Station, adjacent to AEP's Don Marquis Substation. The DOE has requested a new 138 kV delivery point at the same location. </t>
  </si>
  <si>
    <t xml:space="preserve">A new customer has signed an agreement requesting service for 150 MW load by 2/15/2020. * Customer is located approx. 1.5 miles southwest of AEP's Babbitt station. * Customer indicates their load could grow to 720 MW in the next 5-10 years. </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</si>
  <si>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</si>
  <si>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</si>
  <si>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 xml:space="preserve">The need to address Mullens transformer #4 is driven by the short circuit strength breakdown caused by the amount of high energy electrical through fault events, and major upward trending gassing of the unit. Numerous gases are at the IEEE level 2 condition level with acetylene and ethylene being at the highest condition level 4, which negatively impacts the oil dielectric. Acetylene has been at or above this threshold since October 2012, and ethylene has generally been at or above this threshold since August 2014. Major carbonization of the insulating paper as occurred from these numerous through fault events, indicating that this unit is near the end of its useful life. The low side bushings are trending near the .5 power factor level. There is a bad fan on transformer #4, on the bottom of cooling group 2. The need to address Mullens transformer #3 grounding bank is driven by an upward trending of oil moisture content resulting in downward trending to the oil dielectric strength. Increasing moisture content is a resultant of water ingress and/or break down of paper insulation of TF windings. The moisture content has since decreased with little improvement to the dielectric strength. Short circuit strength breakdown caused by the amount of thermal through fault events, mostly in the 300Ã‚Â°C to 700Ã‚Â°C range, has lead to minor gassing of the unit, the CO/CO2 ratio being consistently above the warning level, and carbonization of the insulating paper. All of this indicates that the transformer is near the end of its useful life. The 13.2kV CBs R &amp; S at Mullens Substation are oil filled breakers without oil containment. These breakers have significantly exceeded the designed number of fault operations. The Ground-Switch MOABs on the high side of the 138/46 kV transformer and the 138/34.5 kV transformer at Mullens are obsolete and create an overlap in the zones of protection. Mullens Substation currently deploys 74 relays, implemented to ensure the adequate protection and operation of the substation. Currently, 63 of the 74 relays (85% of all station relays) are of the electromechanical type which have significant limitations with regards to fault data collection and retention. </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</si>
  <si>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</si>
  <si>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 xml:space="preserve">APCO Distribution has requested a new distribution station located in Mabscott, West Virginia. Winter projected load 15 MVA. </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</si>
  <si>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</si>
  <si>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 xml:space="preserve">Kline Station Transformer #1 138/34.5kV 1978 vintage High levels of Carbon Dioxide Interfacial tension is below the acceptable limit Oil is severely aged Accelerating aging of insulation Transformer rusted due to leaking issues Cooling system does not work due to failed fuse box. Circuit Breakers A, B and C Vintage 1968 GE FK type oil-filled breakers - without oil containment Fault operations: CB A(95), CB B(28) &amp; CB C(15) - Recommended (10) Bushing Problem Unavailability of spare parts High moisture reading Cap Switcher AA 1989 vintage Mark V type Doesn't coordinate with AEP's standard relaying package Twin Branch Hydro Station Transformer #4 34.5/4kV 1947 vintage Interfacial tension is below the acceptable limit Oil is severely aged Circuit Breakers BB, DD &amp; NN 34.5kV Vintage 1950 GE FK type oil-filled breakers - without oil containment Fault operations: CB BB(5), CB DD(18) &amp; CB NN(6) - Recommended (10) Bushing Problem Unavailability of spare parts High moisture reading Circuit Breaker CC 34.5kV 1996 vintage Fault operations: CB CC(88) - Recommended (10) Main tank has moisture leaks cause SF6 contamination </t>
  </si>
  <si>
    <t xml:space="preserve">Portions of Deer Creek - Delaware 1920's vintage steel lattice line. 397.5 ACSR Double Circuit 439 open structure and conductor category A and B conditions </t>
  </si>
  <si>
    <t xml:space="preserve">A customer has requested connection of a 2.3MVA load off of the Berne - Portland 69kV line. </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</si>
  <si>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</si>
  <si>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</si>
  <si>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</si>
  <si>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</si>
  <si>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Virginia Tech Electric Service (VTES) requested a new 69 kV delivery point from AEP's Lane substation located in Blacksburg, VA to serve 5 MW of new load.</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</si>
  <si>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Delaware (IM) Station
    Breakers "C", "H", "I", "L", "M" &amp; "N"
    1963-1971 FK oil breakers without oil containment
    Fault Operations: CB C(6) CB H(27) CB I(50) CB L(164) CB M(57) - Recommended(10)
    Arnold Hogan - 23rd Street
    1963 wood crossarm construction
    3/0 copper and 4/0 ACSR
    Subject to 20 open A conditions
    Subject to 26 open B conditions
    In the past 10 years, 47 structures have had active maintenance performed. This is expected to increase as line ages.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Arnold Hogan - Kenmore
    1930's and 1960's vintage construction
    3/0 copper and 336.4 ACSR conductor
    15 of the 47 structures had to undergo active maintenance in the last 10 years and this trend is expected to rise as the line ages.
    Majority of current and past maintenance concerns relate to integrity of structures and crossarms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 Barley Station
    AEP Distribution has requested a new delivery point off of the 138kV line near Barley station.</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</si>
  <si>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</si>
  <si>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Hocking 138kV MOAB "W" is in a failed state. When operating, arcing occurs, resulting in the tripping of remote breakers/circuit switchers.
    The structures supporting this MOAB will not allow for a like for like replacement due to the extra weight.</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</si>
  <si>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</si>
  <si>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Deer Creek 34.5kV
    Breakers "K", "F", "M", "H", "V", "W" and "U"
    1949-62 vintage FK oil breakers without containment
    Fault Operations: CB K(9) CB F(1) CB M(17) CB H(16) CB V(5) CB W(1) CB U(38)- Recommended(10)
    CB W is over the recommended amount of switching operations.
    Hummel Creek 34.5kV
    Breakers "L" and "M"
    1949-1950 vintage FK oil breaker without containment
    Fault Operations: CB M(33) CB L(2) - Recommended(10)
    Gas City 34.5kV
    Breakers "A"
    1940 vintage FK oil breaker without containment
    Fault Operations: CB A(50) - Recommended(10)
    Miller Avenue 34.5kV
    Breakers "A" and "B"
    1950 vintage FK oil breaker without containment
    Fault Operations: CB A(10) CB B(16) - Recommended(10)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Deer Creek - Hummel Creek 34.5kV (11 miles)
    1940 wood crossarm construction (age based on age of station)
    Subject to 16 open A conditions
    Subject to 17 open B conditions
    In the past 10 years, 16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Grant Tap 138kV
    3 terminal line outside of Grant Station.
    Deer Creek - Marion Plant 34.5kV
    4 Moabs in series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</si>
  <si>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</si>
  <si>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</si>
  <si>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345/138kV, 675MVA transformer #1 failed and caught fire at Bixby station. The MOAB switch, and risers cannot be repaired. A replacement is needed to support the load in the area.</t>
  </si>
  <si>
    <t>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t>
  </si>
  <si>
    <t>Equipment Material/Condition/Performance/Risk:
    AEP"s North Woodcock 138/69/34.5 kV, 50 MVA Transformer #1 (1966 vintage) is recommended for replacement due to dielectric strength breakdown, short circuit strength breakdown, and bushing damage. The 1200A/21kA, 69kV CB "A" (1966 vintage) and the 1200A/17kA,34.5kV CB "E" (1952 vintage), are in need of replacement due to bushing damage, excess numbers of fault operations (143), and a lack of spare part availability.
    The Bluffton - Rockhill 34.5 kV line has 55 open conditions. Most of the wood poles on this circuit are pre 1980-vintage. This line has experienced 9 momentary and 4 permanent outages in the last 10 years. 0.93 miles of this 34.5 kV line section between Hancock Wood Airport Delivery Point - Bluffton Station is nearing it"s thermal capacity under N-1-1 conditions.
    The Morrical - N. Woodcock 34.5 kV line has 77 open conditions. Half of the wood poles on this circuit are pre-1980 vintage. This line has experienced 16 momentary and 3 permanent outages in the last 10 years. The 0.64 mile 34.5 kV line section between Bluffton Station - Woodcock Switch is nearing it"s thermal capacity under N-1-1 conditions.
    Operational Flexibility and Efficiency:
    Bluffton Sw 34.5 kV is currently N.O. (towards Woodcock). This switch is open to prevent thermal overloads on the 34.5 kV system (~17 miles) under N-1-1 conditions.
    Hard taps currently exist for customers at both DTR and National Lime and Stone. Hard taps limit sectionalizing and often cause misoperations and over tripping</t>
  </si>
  <si>
    <t>DOM-2019-0017</t>
  </si>
  <si>
    <t>DOM-2019-0018</t>
  </si>
  <si>
    <t>DEV Distribution has identified the need to replace an existing 115/34.5kV distribution transformer at Virginia Beach substation. Currently there is no high side fault interrupting device for this transformer. Requested in-service date is 05/15/2020</t>
  </si>
  <si>
    <t>Babcock &amp; Wilcox (B&amp;W) requested to upgrade their existing 12 kV service to 69 kV and be served directly from the B&amp;W 69 kV bus. Expected peak demand is approximately 16 MVA.</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</si>
  <si>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</si>
  <si>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 transmission customer has requested new 69kV service on the northeast side of Wooster, Ohio. The total peak demand is 11 MVA.</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</si>
  <si>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</si>
  <si>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Amazon Prime Air has requested distribution service (13kV) for a new air hub to be located at the Cincinnati/Northern Kentucky International Airport. Initial demand is projected to be 30 MW with phased growth to 80 MW.</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</si>
  <si>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</si>
  <si>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New and existing industrial load growth in the area west of the Cincinnati/Northern Kentucky International Airport is predicted to exceed the capacity of the local distribution system. An additional 40MWs is requested.</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</si>
  <si>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</si>
  <si>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</si>
  <si>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</si>
  <si>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</si>
  <si>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 Customer plans to install a 2nd 69/12 kV transformer in their facility to support increased load. This customer had already procured a transformer in advance.</t>
  </si>
  <si>
    <t>Support of the DHS sponsored Resilient Electric Grid (REG) initiative with a new technical pilot project involving superconducting cable.</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</si>
  <si>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</si>
  <si>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</si>
  <si>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</si>
  <si>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</si>
  <si>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</si>
  <si>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Customer requested a new delivery point in Miami County, Ohio, within Bethel Township. - Initial loading projected at ~5-7MW, with expected annual growth of 1.2%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</si>
  <si>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</si>
  <si>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</si>
  <si>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Technical Services continues to have problems with the mechanisms on three 345kV breakers at Foster. The manufacturer no longer makes the mechanism for these 1990 vintage breakers. The breakers also have an on-going problem leaking SF6 gas.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</si>
  <si>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</si>
  <si>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</si>
  <si>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</si>
  <si>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</si>
  <si>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Comprehensive inspection data revealed deterioration on Deepwater - Paulsboro 69 kV line.</t>
  </si>
  <si>
    <t>Inspection revealed deteriorated equipment in 69/12 kV Newport Substation</t>
  </si>
  <si>
    <t>Clark is supplied by 26kV circuits with increasing performance problems. -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 Clark serves roughly 2,300 customers and 16 MVA of load. * Stations around Clark are at or near capacity. There is a need for additional capacity in the area.</t>
  </si>
  <si>
    <t>Stations in the New Brunswick area are at or near capacity. There is a need for additional capacity in the area. * Adams serves roughly 22,000 customers and 83 MVA of load. * Bennetts Lane serves roughly 21,000 customers and 83 MVA of load. * Brunswick serves roughly 10,000 customers and 46 MVA of load. * Station capacity for each station is 60 MVA, excluding the value of inter-station ties.</t>
  </si>
  <si>
    <t>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t>
  </si>
  <si>
    <t>Customer has requested a new point of interconnection between DPL’s West Cambridge and Vienna 69 kV Substations to address reliability concerns.</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</si>
  <si>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</si>
  <si>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</si>
  <si>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</si>
  <si>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</si>
  <si>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Readington T774 34.5 kV line is radial. Line outage or contingency as well as 34.5 kV bus maintenance or outages result in loss of the T774 impacting approximately 1,700 customers and approximately 35 MW of load.</t>
  </si>
  <si>
    <t>Middletown Junction #3 230-69 kV: Transformer is 55 years old There have been 44 maintenance orders since 2003 Multiple oil leaks in load tap changer Combustible gasses found in load tap changer oil</t>
  </si>
  <si>
    <t>Hill Valley #1 115/46 kV Transformer Transformer has Increased failure probability due to leaks, failed auxiliary equipment and damaged wiring. Transformer is 57 years old. Since 2004, there have been 25 maintenance orders on this transformer.</t>
  </si>
  <si>
    <t>Lewistown #2 230/115-46 kV Transformer Transformer has an increased failure probability due to leaks and failed auxiliary equipment. Transformer is 65 years old. Since 2004, there have been 96 maintenance orders on this transformer.</t>
  </si>
  <si>
    <t>Hackensack is supplied by 26kV circuits with increasing performance problems. * Over the past decade, the 26kV supply circuits have seen significant momentary and extended outages, with total duration of hundreds of hours.  
Station equipment at Hackensack has been in service for over 60 years. This equipment has been identified as being in poor condition and needs to be addressed. * Hackensack serves roughly 5,000 customers and 30 MVA of load</t>
  </si>
  <si>
    <t>Plauderville is supplied by 26kV circuits with increasing performance problems. * Over the past decade, the 26kV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 Plauderville serves roughly 3,000 customers and 15 MVA of load. 
Stations around Plauderville are at or near capacity. There is a need for additional capacity in the area.</t>
  </si>
  <si>
    <t>*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t>
  </si>
  <si>
    <t>Poor station reliability at Mount Rose. Mount Rose serves roughly 11,000 customers and 60 MVA of load. * Mount Rose experienced station shutdowns due to loss of all 69kV supply in 2016 and 2018. *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 An N-1-1 condition on 69kV supplies in the network leaves Mount Rose and several customer substations in the area with only long distance, daisy-chained paths to 230kV sources. The voltage drops by roughly 7%. * A stuck breaker condition on the capacitor bank breaker causes the loss of two 69kV lines and the capacitor bank, leaving the station with only a single 69kV supply. The voltage drops by roughly 6%. * A stuck breaker condition on the bus section breaker results in the loss of the entire station.</t>
  </si>
  <si>
    <t>Inspections revealed deteriorated equipment at 138/12 kV Scull Substation</t>
  </si>
  <si>
    <t>Area</t>
  </si>
  <si>
    <t>PJM West</t>
  </si>
  <si>
    <t>PJM South</t>
  </si>
  <si>
    <t>PJM MA</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</si>
  <si>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</si>
  <si>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</si>
  <si>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 Greentown * According to the DEDSTFMRS PJM document, BES facilities with 7+ elements are recommended to be in a complete breaker and a half setup at a minimum. This facility has 7 elements and is currently in an incomplete breaker and a half setup.</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</si>
  <si>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</si>
  <si>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</si>
  <si>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</si>
  <si>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</si>
  <si>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Customer has requested a new point of interconnection at DPL’s Milford substation due to load growth within the cooperative. * Forecasted Load: 73 MW</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</si>
  <si>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</si>
  <si>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</si>
  <si>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</si>
  <si>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</si>
  <si>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</si>
  <si>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Zelienople 69 kV Area Load At Risk * Outage of the Zelienople circuit results in loss of 16.6 MW and 3,762 customers * Radial line exposure is 1.2 miles * Line has experienced 2 sustained outages in the past 5 years</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</si>
  <si>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</si>
  <si>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</si>
  <si>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</si>
  <si>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Chamberlin 138 kV Substation * Two (2) 138 kV Oil Circuit Breaker (OCB) breakers (B86 &amp; B69) and MOAB Switch A19 at Chamberlin are showing degrading performance, increasing maintenance, age (&gt; 30 years), and obsolescence of equipment and spare parts.</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</si>
  <si>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</si>
  <si>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</si>
  <si>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</si>
  <si>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</si>
  <si>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</si>
  <si>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</si>
  <si>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</si>
  <si>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</si>
  <si>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</si>
  <si>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Comprehensive inspection data revealed deterioration on Moss Mill - Motts Farm 69 kV line.</t>
  </si>
  <si>
    <t>Comprehensive inspection data revealed deterioration on Mickleton - Paulsboro - Valero 69 kV line.</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</si>
  <si>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</si>
  <si>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</si>
  <si>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 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 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</si>
  <si>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Associated Needs: AEP-2018-IM010 Strawton - Arnold Hogan 138 kV * This line currently has 4 MOABS in series (2 at Aladdin and 2 at Jones Creek) which is above AEP’s max of 3.</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</si>
  <si>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</si>
  <si>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</si>
  <si>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Hillcrest - Bluffton 69kV line * 1964 vintage wood pole line * This line is currently subject to 155 open conditions with the majority being structural issues. This trend is expected to increase as the structures and conductor age. Decatur - Berne 69kV line * 1966 vintage wood pole line * This line is currently subject to 95 open conditions with the majority being structural issues. This trend is expected to increase as the structures and conductor age. Jay - Lincoln 138kV line * 1953 vintage wood H frame line * This line is currently subject to 111 open conditions with the majority being structural issues. This trend is expected to increase as the structures and conductor age. Adams - Bluffton 69kV line * 1957 vintage wood pole line * This line is currently subject to 32 open conditions with the majority being rotting structural issues. This trend is expected to increase as the structures and conductor age. Portland 69kV station * Breakers “A” and “G” * 1962-1969 vintage Oil breakers * Fault Operations: A(57) G(89) - Recommended(10) Kingsland 69kV station * Breakers “A” and “B” * 1969 vintage Oil breaker * Fault Operations: A(31) B(27) - Recommended(10). Antiville * Potential economic developments have not materialized due to system load limitations. Trinity Tap (Jay REMC/Wabash Valley Power Authority) * Potential economic developments have not materialized due to system load limitations. * WVPA is targeting this area for load growth. WVPA/Heartland Industrial Park 1 (Pleasant station) * WVPA/Heartland has requested a new 138kV delivery point to feed a new industrial park. * 2 industrial customers are already building on this site with room for further expansion. This load growth further constrains an already constrained 69kV network WVPA/Heartland Industrial Park 2 (Ossian station) * WVPA/Heartland has target this area for industrial development. * Potential economic developments have not materialized due to system load limitations. Kinnerk (WVPA/Heartland station) * Customer has made an offer to upgrade this station to 138kV in order to enable to connect 138kV to the Pleasant and Ossian industrial parks. Kingsland (I&amp;M Distribution) * I&amp;M Distribution has indicated a want to move toward 138kV at this facility due to the expected load growth in the industrial park north of this station.</t>
  </si>
  <si>
    <t>Kankakee - Jackson Rd 34kV Line (~4 miles) * Wood pole line * 88 open conditions with the majority being structure issues. This trend is expected to increase as the structures and conductor age. Torrington Tap 34kV Line (~1 mile) * Wood pole line * 2 open conditions. This trend is expected to increase as the structures and conductor age.</t>
  </si>
  <si>
    <t>Medford - Blaine Street (~3.3 Miles) * 1940’s vintage wood crossarm construction with cap and pin insulators * There are currently 40 open conditions on this line. This trend is expected to increase as the structures and conductor age. Medford - Haymond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(~3.7 miles) * 1950’s vintage wood crossarm construction with cap and pin insulators * There are currently 7 open conditions on this segment of the line. This trend is expected to increase as the structures and conductor age. Kenmore - 23rd street (Section is .53 miles) * Section has been identified as having multiple physically overloaded structures and must be addressed.</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</si>
  <si>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</si>
  <si>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</si>
  <si>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Avon 345 / 138 kV 448 MVA #91 Transformer * Transformer is gassing at an increasing rate * Oil condition is degraded * Leaks - Not cost effective to repair * Severe loading history * Cooler condition is degraded</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</si>
  <si>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</si>
  <si>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</si>
  <si>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</si>
  <si>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</si>
  <si>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</si>
  <si>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</si>
  <si>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</si>
  <si>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</si>
  <si>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</si>
  <si>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</si>
  <si>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</si>
  <si>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</si>
  <si>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Fowles - NASA Q16 138 kV Terminal Equipment * One (1) 138 kV breaker at Fowles (Q16), associated switches, relays, and CCVTs are showing degrading performance, increasing maintenance, age (60 years), and obsolescence of equipment and spare parts.</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</si>
  <si>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</si>
  <si>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</si>
  <si>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Customer has requested a new 69 kV interconnection point off the Harbeson - Millsboro 69 kV line due to deteriorating infrastructure at existing tap and load growth within the cooperative.</t>
  </si>
  <si>
    <t>Comprehensive inspection data revealed deterioration on Sharptown - Laurel 69 kV line.</t>
  </si>
  <si>
    <t>Comprehensive inspection data revealed deterioration on Vienna - West Cambridge 69 kV line.</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</si>
  <si>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</si>
  <si>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</si>
  <si>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</si>
  <si>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</si>
  <si>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</si>
  <si>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</si>
  <si>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</si>
  <si>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</si>
  <si>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</si>
  <si>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</si>
  <si>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</si>
  <si>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</si>
  <si>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</si>
  <si>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New Customer Connection - A customer requested 69 kV service for a load of approximately 1.3 MVA near the Bingham - Galion 69 kV Line.</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</si>
  <si>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</si>
  <si>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</si>
  <si>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</si>
  <si>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New Customer Connection
*   A customer requested 138 kV service, anticipated load is 20 MW, location is near the Fawn - Lawson Jct 138 kV line.
*   Requested in-service date is July 2020.</t>
  </si>
  <si>
    <t>New Customer Connection - A customer requested 138 kV service; anticipated load is 15 MW; location is near the Pursley - Franklin 138 kV line. Requested in-service date is June 2020.</t>
  </si>
  <si>
    <t>AEP-2019-AP006</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</si>
  <si>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</si>
  <si>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</si>
  <si>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</si>
  <si>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</si>
  <si>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</si>
  <si>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AEP-2019-AP009</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</si>
  <si>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</si>
  <si>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</si>
  <si>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</si>
  <si>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AEP-2019-OH005</t>
  </si>
  <si>
    <t>A customer has requested new service south of Benwood, West Virginia. The forecasted peak demand is 8 MVA.</t>
  </si>
  <si>
    <t>AEP-2019-OH006</t>
  </si>
  <si>
    <t>A customer has requested new service four miles east of Moundsville, West Virginia. The forecasted peak demand is 20 MVA.</t>
  </si>
  <si>
    <t>AEP-2019-OH007</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</si>
  <si>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</si>
  <si>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AEP-2019-OH008</t>
  </si>
  <si>
    <t>• 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 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t>
  </si>
  <si>
    <t>AEP-2019-OH009</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</si>
  <si>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</si>
  <si>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AEP-2019-OH011</t>
  </si>
  <si>
    <t>AEP-2019-OH010</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</si>
  <si>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</si>
  <si>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</si>
  <si>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</si>
  <si>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COMED-2019-002</t>
  </si>
  <si>
    <t>• Station 20 Braidwood 345kV bus tie 11-14 • Replacement parts are difficult to acquire • Bushings are at end of life • Manufactured in 1978</t>
  </si>
  <si>
    <t>COMED-2019-003</t>
  </si>
  <si>
    <t>• New customer has requested new 138kV service in the Bradley area • 11MW in 2020, up to 45 MW by 2024</t>
  </si>
  <si>
    <t>COMED-2019-004</t>
  </si>
  <si>
    <t>• Distribution has asked for an additional 12kV transformer connection at Devon</t>
  </si>
  <si>
    <t>COMED-2019-005</t>
  </si>
  <si>
    <t>• 138kV line 4605 is a three-terminal line • TSS 46 Des Plaines • TSS 198 Des Plaines • TDC 207 Tonne (future Elk Grove) • Elk Grove project B2941 will cut into the line • The current configuration is very difficult to relay properly due to unequal lengths of the three legs</t>
  </si>
  <si>
    <t>COMED-2019-001</t>
  </si>
  <si>
    <t>Dayton-2019-008</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</si>
  <si>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</si>
  <si>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</si>
  <si>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</si>
  <si>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</si>
  <si>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</si>
  <si>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DEOK-2019-006</t>
  </si>
  <si>
    <t>Duke Energy Distribution has requested a new delivery point at Maineville substation. Loading on the single 138/13kV 22MVA transformer at Maineville has reached its nameplate rating.</t>
  </si>
  <si>
    <t>DEOK-2019-007</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</si>
  <si>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</si>
  <si>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DEOK-2019-008</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</si>
  <si>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</si>
  <si>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DEOK-2019-009</t>
  </si>
  <si>
    <t>Duke Energy Distribution has requested a new delivery point at Allen substation. Loading on Allen’s single 69/13kV 22MVA transformer has reached the nameplate rating.</t>
  </si>
  <si>
    <t>DEOK-2019-010</t>
  </si>
  <si>
    <t>Duke Energy Distribution has requested a new delivery point in the Mason Ohio area. New light industrial load growth requires 7MW of service by 2021 with and additional 15MW expected by 2022.</t>
  </si>
  <si>
    <t>DEOK-2019-011</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</si>
  <si>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</si>
  <si>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DEOK-2019-003</t>
  </si>
  <si>
    <t>COMED-2018-001</t>
  </si>
  <si>
    <t>COMED-2018-003</t>
  </si>
  <si>
    <t>COMED-2018-002</t>
  </si>
  <si>
    <t xml:space="preserve">DEOK-2018-001 </t>
  </si>
  <si>
    <t xml:space="preserve">DEOK-2018-002 </t>
  </si>
  <si>
    <t>DEOK-2019-002</t>
  </si>
  <si>
    <t xml:space="preserve">DEOK-2018-003 </t>
  </si>
  <si>
    <t>DEOK-2019-001</t>
  </si>
  <si>
    <t>Solutions Meeting</t>
  </si>
  <si>
    <t>Needs Meeting</t>
  </si>
  <si>
    <t>AEP</t>
  </si>
  <si>
    <t>AEP will take over full ownership of specific facilities previously owned by the CCD partnership as assigned by an approved FERC filing. The planned work will allow transfer ownership and control of these facilities to AEP. AEP will apply our rating methodology to these assets.
•
Killen Plant is retiring and AEP is taking ownership of the Don Marquis-Stuart 345kV line except for the 345kV leads going towards Killen Station which will be retired by Dayton Power. AEP needs to bypass the Killen taps to complete the Don Marquis-Stuart 345kV circuit.</t>
  </si>
  <si>
    <t>s1791</t>
  </si>
  <si>
    <t>s1792</t>
  </si>
  <si>
    <t>DOM-2019-0019</t>
  </si>
  <si>
    <t>DEV Distribution has submitted a DP request to add a second distribution transformer at Northampton Substation in Northampton County, NC. This transformer will support commercial load growth and contingency loading for the loss of the existing transformer. Requested in-service date is 09/01/2020.</t>
  </si>
  <si>
    <t>DEV Distribution has submitted a DP Request to add a 56 MVA distribution transformer at Chickahominy Substation in Charles City County. The new transformer is being requested for contingency support of Providence Forge substation. Requested in-service date is 5/31/2021.</t>
  </si>
  <si>
    <t>PPL-2019-0001</t>
  </si>
  <si>
    <t>PPL-2019-0002</t>
  </si>
  <si>
    <t>PPL-2019-0003</t>
  </si>
  <si>
    <t>PPL-2019-0004</t>
  </si>
  <si>
    <t>PPL-2019-0005</t>
  </si>
  <si>
    <t>PPL-2019-0006</t>
  </si>
  <si>
    <t>PPL-2019-0007</t>
  </si>
  <si>
    <t>PPL-2019-0008</t>
  </si>
  <si>
    <t>PPL-2019-0009</t>
  </si>
  <si>
    <t>PPL-2019-0010</t>
  </si>
  <si>
    <t>PPL-2019-0011</t>
  </si>
  <si>
    <t>PPL-2019-0012</t>
  </si>
  <si>
    <t>PPL-2019-0013</t>
  </si>
  <si>
    <t>PPL-2019-0014</t>
  </si>
  <si>
    <t>PPL-2019-0015</t>
  </si>
  <si>
    <t>PPL-2019-0016</t>
  </si>
  <si>
    <t>PPL-2019-0017</t>
  </si>
  <si>
    <t>PPL-2019-0018</t>
  </si>
  <si>
    <t>The Macungie 69kV Tap line is a reliability risk due to poor asset health. The line is in poor condition with the majority of the original assets installed in 1951</t>
  </si>
  <si>
    <t>The Fairfield 69kV Tap line is a reliability risk due to poor asset health. The line is in poor condition with the majority of the original assets installed in 1954.</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</si>
  <si>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</si>
  <si>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</si>
  <si>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Sunbury-Lock Haven 69kV line is a reliability risk due to poor asset health. The line is in poor condition with the majority of the original assets installed in 1949</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</si>
  <si>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</si>
  <si>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</si>
  <si>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PPL Distribution has submitted a request for a second 69 kV transmission source to their Long Pond 69/12 kV substation. Currently there is only one transmission source. The substation serves 12.5 MVA with an expected load addition of 13 MVA in 2020. This load increase will result in dropping customer load to perform maintenance outages.</t>
  </si>
  <si>
    <t>PPL Distribution has submitted a request for a second 69 kV transmission source to their Cando 69/12kV substation. Currently there is only one transmission source. The substation serves 13.6 MVA with an expected load addition of 3.6 MVA in 2020. This load increase will result in dropping customer load to perform maintenance outages.</t>
  </si>
  <si>
    <t>PPL Distribution has submitted a request for a second 69 kV transmission source to their Blooming Glen 69/12kV substation. Currently there is only one transmission source. The substation load has increased by 3 MVA and now serves 19.3 MVA. This load increase will result in dropping customer load to perform maintenance outages.</t>
  </si>
  <si>
    <t>PPL Distribution has submitted a request for a second 69 kV transmission source to their South Farmersville 69/12 kV substation. Currently there is only one transmission source. The substation serves 16.4 MVA with an expected load addition of 3 MVA in 2019. This load increase will result in dropping customer load to perform maintenance outages</t>
  </si>
  <si>
    <t>PPL Distribution has submitted a request for a second 69 kV transmission source to their Kinzer 69/12 kV substation. Currently there is only one transmission source. The substation load has increased by 2 MVA and now serves 27.3 MVA. This load increase will result in dropping customer load to perform maintenance outages</t>
  </si>
  <si>
    <t>PPL Distribution has submitted a request for a 69 kV transmission source to their new Gamma 69/12kV substation.</t>
  </si>
  <si>
    <t>PPL Distribution has submitted a request for a 69 kV transmission source to their new Delta 69/12kV substation</t>
  </si>
  <si>
    <t>PPL Distribution has submitted a request for a 69 kV transmission source to their new Epsilon 69/12kV substation.</t>
  </si>
  <si>
    <t>PPL Distribution has submitted a request for a 69 kV transmission source to their new Zeta 69/12kV substation.</t>
  </si>
  <si>
    <t>PPL Distribution has submitted a request for a 69 kV transmission source to their new Eta 69/12kV substation.</t>
  </si>
  <si>
    <t>PPL Distribution has submitted a request for a 69 kV transmission source to their new Theta 69/12kV substation</t>
  </si>
  <si>
    <t>Identification of</t>
  </si>
  <si>
    <t>Supplemental Projects for Inclusion in Local Plan</t>
  </si>
  <si>
    <t>Submission of</t>
  </si>
  <si>
    <t>Supplemental Projects for Inclusion in Local Plan2</t>
  </si>
  <si>
    <t>s1793</t>
  </si>
  <si>
    <t>AEP-2019-AP010</t>
  </si>
  <si>
    <t>AEP-2019-AP011</t>
  </si>
  <si>
    <t>AEP-2019-IM009</t>
  </si>
  <si>
    <t>AEP-2019-IM010</t>
  </si>
  <si>
    <t>AEP-2019-IM011</t>
  </si>
  <si>
    <t>AEP-2019-IM012</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</si>
  <si>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</si>
  <si>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 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</si>
  <si>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 LaPorte 69 kV Station • Breakers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 Laporte Junction – New Buffalo (IN) 69 kV Line (~4 Miles) • 1960’s vintage wood crossarm construction • Approximately 78% of the structures have Insect Damage • There are currently 132 open conditions on this line with majority being structure issues. The O&amp;M cost of the line is expected to increase as the age of the line increases.</t>
  </si>
  <si>
    <t>• 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</si>
  <si>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West End 34.5 kV station • AEP I&amp;M Distribution is rebuilding and reconfiguring their West End Station to address aging equipment and capacity concerns.</t>
  </si>
  <si>
    <t>• 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</si>
  <si>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AEP-2019-IM013</t>
  </si>
  <si>
    <t>• Robison Park – 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t>
  </si>
  <si>
    <t>AEP-2019-IM014</t>
  </si>
  <si>
    <t>•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</si>
  <si>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</si>
  <si>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 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</si>
  <si>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</si>
  <si>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 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</si>
  <si>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</si>
  <si>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 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</si>
  <si>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AEP-2019-OH013</t>
  </si>
  <si>
    <t>• AEP Ohio is requesting a new delivery point next to the existing Fifth Ave Station, which is being retired. This new delivery point will be able to accommodate existing and future expansion. • The existing Fifth Avenue Station is being removed due to asset renewal conditions. The existing Station is also land locked and cannot be expanded. • This station has limited transferability, serves approximately 7,000 customers via a single transformer (22 MVA of load), and is located in an urban environment.</t>
  </si>
  <si>
    <t>AEP-2019-OH014</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</si>
  <si>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</si>
  <si>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</si>
  <si>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 The Bucyrus-Howard No.2 69 kV circuit was originally constructed in 1919 with wood structures and copper conductor (#1 CU and 3/0 CU). 84% of the line still utilizes the original 1919 copper conductor. • Some structures have been replaced over the years; however, they have been like for like wood pole replacements. • The circuit has had 38 forced operations in the last 11 years of which 7 have been permanent and resulted in 54 hours of down time. 2 out of the 7 outages have been caused by conductor failures, the most recent of which resulted in 188,000 CMI. • There are currently 144</t>
  </si>
  <si>
    <t>AEP-2019-OH017</t>
  </si>
  <si>
    <t>• AEP-Ohio is requesting a new 138 kV delivery point at Hayden Station by 6/1/2020. • There are several highly loaded distribution circuits at Dublin, Davidson, &amp; Hilliard Stations that require a new delivery point.</t>
  </si>
  <si>
    <t>AEP-2019-OH018</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</si>
  <si>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</si>
  <si>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AEP-2019-OH019</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</si>
  <si>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</si>
  <si>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AEP-2019-OH020</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</si>
  <si>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</si>
  <si>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AEP-2019-OH021</t>
  </si>
  <si>
    <t>• The Carrothers 69 kV Station has three dissimilar zones of protection (Bus, Transformer, and Line). Dissimilar zones of protection can cause misoperations and over tripping.</t>
  </si>
  <si>
    <t>DEOK-2019-012</t>
  </si>
  <si>
    <t>An existing distribution customer is consolidating manufacturing to a facility served from Trenton substation. An additional 5 MW of service is required by 01-01-2021. There are two distribution 138/34 kV transformers at Trenton. A 22.4 MVA experiencing loads near 20 MVA and a 14.5 MVA seeing loads at 15 MVA.</t>
  </si>
  <si>
    <t>DEOK-2019-013</t>
  </si>
  <si>
    <t>An automotive manufacturer in Sharonville, Ohio is currently supplied via a tap that extends from the 69kV Evendale - Port Union feeder. This tap is also the source for an adjacent Industrial plant. The Evendale - Port Union feeder is also a source for a distribution transformer at Port Union, which supplies commercial and industrial load in the vicinity of Port Union. The circuit has 7.7 miles of line exposure in a heavily commercialized and industrial area. The primary source for the automotive customer’s substation is the Evendale - Port Union feeder. The substation is also connected normally open to an alternate source from the Allen - Wyscarver feeder. There is an auto throw-over (ATO) scheme to transfer to the alternate source via air break switches. Faults on the primary source lead to momentary outages and outages up to 40 seconds if the primary source fault is permanent and restoration is accomplished via the ATO. This causes significant disruption to their operations. During heavy load or abnormal system conditions, the ATO to the alternate source must be disabled. Under such circumstances, an outage of the primary source would result in an extended outage to the automotive plant . The customer has advised that just a momentary outage causes major disruption to the plant’s production from which it takes up to 24 hours to recover. The disruptions have a ripple effect throughout their national production chain impacting other plants around the county. The adjacent industrial plant is also interrupted for events on the primary feeder. No ATO is available to restore service. Restoration must be performed by manual inspection to determine the problem and repair, and the operation of pole mounted switches to sectionalize the circuit. Any problem in the automotive customer’s substation results in the interruption of the Evendale - Port Union path. Disrupting supply to the adjacent industrial customer and to the distribution transformer that serves commercial and industrial load near Port Union. Any work in the automotive customer’s substation must be coordinated, resulting in operational constraints.</t>
  </si>
  <si>
    <t>The EKPC-owned Kargle-LGE/KU Elizabethtown 69 kV tie-line was the most restrictive facility for scheduling of maintenance outages on the EKPC transmission system for the 2016-2017 period due to the conductor rating. Additionally, this facility restricts the ability of LGE/KU to schedule outages on the transmission system in the area. These restrictions are prevalent even during light load conditions, resulting in either inability to take maintenance outages or sectionalizing of the transmission system to shed load for subsequent outages in the area. Furthermore, this facility was constructed in 1958, and many of the wood poles are in marginal condition.</t>
  </si>
  <si>
    <t>JCPL-2019-001</t>
  </si>
  <si>
    <t>JCPL-2019-002</t>
  </si>
  <si>
    <t>JCPL-2019-003</t>
  </si>
  <si>
    <t>JCPL-2019-004</t>
  </si>
  <si>
    <t>JCPL-2019-005</t>
  </si>
  <si>
    <t>JCPL-2019-006</t>
  </si>
  <si>
    <t>JCPL-2019-007</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</si>
  <si>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</si>
  <si>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</si>
  <si>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</si>
  <si>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</si>
  <si>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</si>
  <si>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</si>
  <si>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</si>
  <si>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</si>
  <si>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</si>
  <si>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</si>
  <si>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</si>
  <si>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</si>
  <si>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</si>
  <si>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</si>
  <si>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</si>
  <si>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</si>
  <si>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</si>
  <si>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</si>
  <si>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</si>
  <si>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</si>
  <si>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</si>
  <si>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BE-2019-0001</t>
  </si>
  <si>
    <t>BE-2019-0002</t>
  </si>
  <si>
    <t>DPL-2019-0001</t>
  </si>
  <si>
    <t>ME-2019-001</t>
  </si>
  <si>
    <t>ME-2019-002</t>
  </si>
  <si>
    <t>ME-2019-003</t>
  </si>
  <si>
    <t>ME-2019-005</t>
  </si>
  <si>
    <t>ME-2019-006</t>
  </si>
  <si>
    <t>ME-2019-007</t>
  </si>
  <si>
    <t>ME-2019-008</t>
  </si>
  <si>
    <t>ME-2019-009</t>
  </si>
  <si>
    <t>ME-2019-010</t>
  </si>
  <si>
    <t>ME-2019-011</t>
  </si>
  <si>
    <t>ME-2019-012</t>
  </si>
  <si>
    <t>ME-2019-013</t>
  </si>
  <si>
    <t>ME-2019-014</t>
  </si>
  <si>
    <t>ME-2019-015</t>
  </si>
  <si>
    <t>ME-2019-016</t>
  </si>
  <si>
    <t>ME-2019-017</t>
  </si>
  <si>
    <t>ME-2019-018</t>
  </si>
  <si>
    <t>ME-2019-019</t>
  </si>
  <si>
    <t>ME-2019-020</t>
  </si>
  <si>
    <t>ME-2019-021</t>
  </si>
  <si>
    <t>ME-2019-022</t>
  </si>
  <si>
    <t>PN-2019-001</t>
  </si>
  <si>
    <t>PN-2019-002</t>
  </si>
  <si>
    <t>PN-2019-003</t>
  </si>
  <si>
    <t>PN-2019-004</t>
  </si>
  <si>
    <t>PN-2019-005</t>
  </si>
  <si>
    <t>PN-2019-006</t>
  </si>
  <si>
    <t>PN-2019-007</t>
  </si>
  <si>
    <t>PN-2019-008</t>
  </si>
  <si>
    <t>PN-2019-009</t>
  </si>
  <si>
    <t>PN-2019-010</t>
  </si>
  <si>
    <t>PN-2019-011</t>
  </si>
  <si>
    <t>PN-2019-012</t>
  </si>
  <si>
    <t>PN-2019-013</t>
  </si>
  <si>
    <t>PE-2019-0003</t>
  </si>
  <si>
    <t>PE-2019-0004</t>
  </si>
  <si>
    <t>PE-2019-0005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</si>
</sst>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b/>
      <sz val="11"/>
      <color theme="1"/>
      <name val="Calibri"/>
      <family val="2"/>
      <scheme val="minor"/>
    </font>
    <font>
      <b/>
      <sz val="9"/>
      <color indexed="81"/>
      <name val="Tahoma"/>
      <family val="2"/>
    </font>
    <font>
      <sz val="11"/>
      <color theme="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8">
    <border>
      <left/>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s>
  <cellStyleXfs count="1">
    <xf numFmtId="0" fontId="0" fillId="0" borderId="0"/>
  </cellStyleXfs>
  <cellXfs count="31">
    <xf numFmtId="0" fontId="0" fillId="0" borderId="0" xfId="0"/>
    <xf numFmtId="0" fontId="1" fillId="2" borderId="5" xfId="0" applyFont="1" applyFill="1" applyBorder="1"/>
    <xf numFmtId="0" fontId="1" fillId="2" borderId="7" xfId="0" applyFont="1" applyFill="1" applyBorder="1"/>
    <xf numFmtId="0" fontId="2" fillId="0" borderId="4" xfId="0" applyFont="1" applyBorder="1" applyAlignment="1">
      <alignment vertical="top"/>
    </xf>
    <xf numFmtId="0" fontId="2" fillId="0" borderId="6" xfId="0" applyFont="1" applyBorder="1" applyAlignment="1">
      <alignment horizontal="center" vertical="top"/>
    </xf>
    <xf numFmtId="0" fontId="2" fillId="0" borderId="6" xfId="0" applyFont="1" applyBorder="1" applyAlignment="1">
      <alignment horizontal="center" vertical="top" wrapText="1"/>
    </xf>
    <xf numFmtId="0" fontId="0" fillId="0" borderId="0" xfId="0" applyAlignment="1">
      <alignment vertical="top"/>
    </xf>
    <xf numFmtId="14" fontId="0" fillId="0" borderId="0" xfId="0" applyNumberFormat="1" applyAlignment="1">
      <alignment horizontal="center"/>
    </xf>
    <xf numFmtId="0" fontId="1" fillId="2" borderId="7" xfId="0" applyFont="1" applyFill="1" applyBorder="1" applyAlignment="1">
      <alignment horizontal="center"/>
    </xf>
    <xf numFmtId="0" fontId="2" fillId="0" borderId="2" xfId="0" applyFont="1" applyBorder="1" applyAlignment="1">
      <alignment horizontal="center" vertical="top" wrapText="1"/>
    </xf>
    <xf numFmtId="0" fontId="0" fillId="0" borderId="0" xfId="0" applyAlignment="1">
      <alignment horizontal="center"/>
    </xf>
    <xf numFmtId="0" fontId="0" fillId="0" borderId="0" xfId="0" applyAlignment="1"/>
    <xf numFmtId="0" fontId="0" fillId="0" borderId="0" xfId="0" applyBorder="1" applyAlignment="1">
      <alignment horizontal="center"/>
    </xf>
    <xf numFmtId="14" fontId="0" fillId="0" borderId="0" xfId="0" applyNumberFormat="1" applyBorder="1" applyAlignment="1">
      <alignment horizontal="center"/>
    </xf>
    <xf numFmtId="0" fontId="0" fillId="0" borderId="0" xfId="0" applyAlignment="1">
      <alignment wrapText="1"/>
    </xf>
    <xf numFmtId="14" fontId="2" fillId="0" borderId="3" xfId="0" applyNumberFormat="1" applyFont="1" applyBorder="1" applyAlignment="1">
      <alignment horizontal="center" vertical="top"/>
    </xf>
    <xf numFmtId="14" fontId="1" fillId="2" borderId="1" xfId="0" applyNumberFormat="1" applyFont="1" applyFill="1" applyBorder="1" applyAlignment="1">
      <alignment horizontal="center"/>
    </xf>
    <xf numFmtId="0" fontId="0" fillId="0" borderId="0" xfId="0" applyBorder="1"/>
    <xf numFmtId="0" fontId="4" fillId="0" borderId="0" xfId="0" applyFont="1"/>
    <xf numFmtId="0" fontId="1" fillId="2" borderId="7" xfId="0" applyFont="1" applyFill="1" applyBorder="1" applyAlignment="1">
      <alignment wrapText="1"/>
    </xf>
    <xf numFmtId="14" fontId="5" fillId="0" borderId="0" xfId="0" applyNumberFormat="1" applyFont="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1" fillId="2" borderId="7" xfId="0" applyFont="1" applyFill="1" applyBorder="1" applyAlignment="1">
      <alignment horizontal="center" wrapText="1"/>
    </xf>
    <xf numFmtId="14" fontId="0" fillId="3" borderId="0" xfId="0" applyNumberFormat="1" applyFont="1" applyFill="1" applyBorder="1" applyAlignment="1">
      <alignment horizontal="center"/>
    </xf>
    <xf numFmtId="14" fontId="0" fillId="0" borderId="1" xfId="0" applyNumberFormat="1" applyBorder="1" applyAlignment="1">
      <alignment horizontal="center"/>
    </xf>
    <xf numFmtId="14" fontId="1" fillId="2" borderId="1" xfId="0" applyNumberFormat="1" applyFont="1" applyFill="1" applyBorder="1" applyAlignment="1">
      <alignment horizontal="center" wrapText="1"/>
    </xf>
    <xf numFmtId="14" fontId="2" fillId="0" borderId="3" xfId="0" applyNumberFormat="1" applyFont="1" applyBorder="1" applyAlignment="1">
      <alignment horizontal="center" vertical="top" wrapText="1"/>
    </xf>
    <xf numFmtId="0" fontId="0" fillId="0" borderId="0" xfId="0" applyAlignment="1">
      <alignment horizontal="center" wrapText="1"/>
    </xf>
    <xf numFmtId="0" fontId="0" fillId="0" borderId="0" xfId="0" applyBorder="1" applyAlignment="1">
      <alignment horizontal="center" wrapText="1"/>
    </xf>
    <xf numFmtId="0" fontId="0" fillId="0" borderId="0" xfId="0" applyBorder="1" applyAlignment="1">
      <alignment wrapText="1"/>
    </xf>
  </cellXfs>
  <cellStyles count="1">
    <cellStyle name="Normal" xfId="0" builtinId="0"/>
  </cellStyles>
  <dxfs count="19">
    <dxf>
      <alignment textRotation="0" wrapText="1" indent="0" justifyLastLine="0" shrinkToFit="0" readingOrder="0"/>
    </dxf>
    <dxf>
      <font>
        <strike/>
      </font>
    </dxf>
    <dxf>
      <font>
        <strike/>
      </font>
    </dxf>
    <dxf>
      <font>
        <strike/>
      </font>
    </dxf>
    <dxf>
      <font>
        <strike/>
      </font>
    </dxf>
    <dxf>
      <font>
        <strike/>
      </font>
    </dxf>
    <dxf>
      <font>
        <strike/>
      </font>
    </dxf>
    <dxf>
      <font>
        <strike/>
      </font>
    </dxf>
    <dxf>
      <font>
        <strike/>
      </font>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theme="0"/>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2:J416" totalsRowShown="0" headerRowDxfId="18" headerRowBorderDxfId="17">
  <autoFilter ref="A2:J416">
    <filterColumn colId="2">
      <filters>
        <filter val="PJM South"/>
      </filters>
    </filterColumn>
  </autoFilter>
  <sortState ref="A4:J417">
    <sortCondition ref="A3:A417"/>
  </sortState>
  <tableColumns count="10">
    <tableColumn id="1" name="Need Number"/>
    <tableColumn id="2" name="TO" dataDxfId="16">
      <calculatedColumnFormula>IF(A3&lt;&gt;"",LEFT(A3,SEARCH("-",A3)-1),"")</calculatedColumnFormula>
    </tableColumn>
    <tableColumn id="36" name="Area" dataDxfId="15"/>
    <tableColumn id="4" name="Needs Meeting" dataDxfId="14"/>
    <tableColumn id="5" name="Solutions Meeting" dataDxfId="13"/>
    <tableColumn id="12" name="Supplemental Projects for Inclusion in Local Plan" dataDxfId="12"/>
    <tableColumn id="17" name="Supplemental Projects for Inclusion in Local Plan2" dataDxfId="11"/>
    <tableColumn id="16" name="Upgrade ID" dataDxfId="10"/>
    <tableColumn id="19" name="Withdrawn" dataDxfId="9"/>
    <tableColumn id="21" name="Problem Statement" dataDxfId="0"/>
  </tableColumns>
  <tableStyleInfo name="TableStyleMedium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26"/>
  <sheetViews>
    <sheetView tabSelected="1" zoomScale="85" zoomScaleNormal="85" workbookViewId="0">
      <pane xSplit="2" ySplit="2" topLeftCell="C261" activePane="bottomRight" state="frozen"/>
      <selection pane="topRight" activeCell="C1" sqref="C1"/>
      <selection pane="bottomLeft" activeCell="A4" sqref="A4"/>
      <selection pane="bottomRight" activeCell="D262" sqref="D262"/>
    </sheetView>
  </sheetViews>
  <sheetFormatPr defaultRowHeight="15" x14ac:dyDescent="0.25"/>
  <cols>
    <col min="1" max="1" width="19.7109375" customWidth="1"/>
    <col min="2" max="2" width="10.85546875" style="10" customWidth="1"/>
    <col min="3" max="3" width="10.7109375" style="10" customWidth="1"/>
    <col min="4" max="4" width="21" style="7" customWidth="1"/>
    <col min="5" max="5" width="12.7109375" style="7" customWidth="1"/>
    <col min="6" max="6" width="14.140625" style="10" customWidth="1"/>
    <col min="7" max="7" width="13" style="10" customWidth="1"/>
    <col min="8" max="8" width="14.42578125" style="10" customWidth="1"/>
    <col min="9" max="9" width="12.7109375" style="7" customWidth="1"/>
    <col min="10" max="10" width="127.140625" style="28" customWidth="1"/>
    <col min="12" max="13" width="0" hidden="1" customWidth="1"/>
    <col min="14" max="16" width="15.28515625" hidden="1" customWidth="1"/>
    <col min="17" max="17" width="43.28515625" customWidth="1"/>
    <col min="19" max="19" width="12.140625" customWidth="1"/>
    <col min="20" max="20" width="11.140625" customWidth="1"/>
    <col min="22" max="22" width="21.85546875" customWidth="1"/>
  </cols>
  <sheetData>
    <row r="1" spans="1:10" ht="30" x14ac:dyDescent="0.25">
      <c r="A1" s="1"/>
      <c r="B1" s="2"/>
      <c r="C1" s="23"/>
      <c r="D1" s="23"/>
      <c r="E1" s="23"/>
      <c r="F1" s="19" t="s">
        <v>664</v>
      </c>
      <c r="G1" s="19" t="s">
        <v>666</v>
      </c>
      <c r="H1" s="8"/>
      <c r="I1" s="16"/>
      <c r="J1" s="26"/>
    </row>
    <row r="2" spans="1:10" s="6" customFormat="1" ht="60" x14ac:dyDescent="0.25">
      <c r="A2" s="3" t="s">
        <v>0</v>
      </c>
      <c r="B2" s="4" t="s">
        <v>1</v>
      </c>
      <c r="C2" s="5" t="s">
        <v>476</v>
      </c>
      <c r="D2" s="5" t="s">
        <v>620</v>
      </c>
      <c r="E2" s="5" t="s">
        <v>619</v>
      </c>
      <c r="F2" s="5" t="s">
        <v>665</v>
      </c>
      <c r="G2" s="5" t="s">
        <v>667</v>
      </c>
      <c r="H2" s="9" t="s">
        <v>26</v>
      </c>
      <c r="I2" s="15" t="s">
        <v>166</v>
      </c>
      <c r="J2" s="27" t="s">
        <v>144</v>
      </c>
    </row>
    <row r="3" spans="1:10" hidden="1" x14ac:dyDescent="0.25">
      <c r="A3" t="s">
        <v>81</v>
      </c>
      <c r="B3" s="10" t="str">
        <f>IF(A3&lt;&gt;"",LEFT(A3,SEARCH("-",A3)-1),"")</f>
        <v>ACE</v>
      </c>
      <c r="C3" s="10" t="s">
        <v>479</v>
      </c>
      <c r="D3" s="7">
        <v>43402</v>
      </c>
      <c r="E3" s="7">
        <v>43490</v>
      </c>
      <c r="F3" s="7"/>
      <c r="G3" s="7"/>
      <c r="H3" s="7"/>
      <c r="J3" s="14" t="s">
        <v>507</v>
      </c>
    </row>
    <row r="4" spans="1:10" hidden="1" x14ac:dyDescent="0.25">
      <c r="A4" t="s">
        <v>82</v>
      </c>
      <c r="B4" s="10" t="str">
        <f>IF(A4&lt;&gt;"",LEFT(A4,SEARCH("-",A4)-1),"")</f>
        <v>ACE</v>
      </c>
      <c r="C4" s="10" t="s">
        <v>479</v>
      </c>
      <c r="D4" s="7">
        <v>43402</v>
      </c>
      <c r="E4" s="7">
        <v>43490</v>
      </c>
      <c r="F4" s="7"/>
      <c r="G4" s="7"/>
      <c r="H4" s="7"/>
      <c r="J4" s="14" t="s">
        <v>457</v>
      </c>
    </row>
    <row r="5" spans="1:10" hidden="1" x14ac:dyDescent="0.25">
      <c r="A5" t="s">
        <v>83</v>
      </c>
      <c r="B5" s="10" t="str">
        <f>IF(A5&lt;&gt;"",LEFT(A5,SEARCH("-",A5)-1),"")</f>
        <v>ACE</v>
      </c>
      <c r="C5" s="10" t="s">
        <v>479</v>
      </c>
      <c r="D5" s="7">
        <v>43402</v>
      </c>
      <c r="E5" s="7">
        <v>43490</v>
      </c>
      <c r="F5" s="7"/>
      <c r="G5" s="7"/>
      <c r="H5" s="7"/>
      <c r="J5" s="14" t="s">
        <v>508</v>
      </c>
    </row>
    <row r="6" spans="1:10" hidden="1" x14ac:dyDescent="0.25">
      <c r="A6" t="s">
        <v>84</v>
      </c>
      <c r="B6" s="10" t="str">
        <f>IF(A6&lt;&gt;"",LEFT(A6,SEARCH("-",A6)-1),"")</f>
        <v>ACE</v>
      </c>
      <c r="C6" s="10" t="s">
        <v>479</v>
      </c>
      <c r="D6" s="7">
        <v>43402</v>
      </c>
      <c r="E6" s="7">
        <v>43490</v>
      </c>
      <c r="F6" s="7"/>
      <c r="G6" s="7"/>
      <c r="H6" s="7"/>
      <c r="J6" s="14" t="s">
        <v>458</v>
      </c>
    </row>
    <row r="7" spans="1:10" hidden="1" x14ac:dyDescent="0.25">
      <c r="A7" t="s">
        <v>85</v>
      </c>
      <c r="B7" s="10" t="str">
        <f>IF(A7&lt;&gt;"",LEFT(A7,SEARCH("-",A7)-1),"")</f>
        <v>ACE</v>
      </c>
      <c r="C7" s="10" t="s">
        <v>479</v>
      </c>
      <c r="D7" s="7">
        <v>43402</v>
      </c>
      <c r="F7" s="7"/>
      <c r="G7" s="7"/>
      <c r="H7" s="7"/>
      <c r="J7" s="14" t="s">
        <v>475</v>
      </c>
    </row>
    <row r="8" spans="1:10" ht="75" hidden="1" x14ac:dyDescent="0.25">
      <c r="A8" t="s">
        <v>93</v>
      </c>
      <c r="B8" s="10" t="str">
        <f>IF(A8&lt;&gt;"",LEFT(A8,SEARCH("-",A8)-1),"")</f>
        <v>AEP</v>
      </c>
      <c r="C8" s="10" t="s">
        <v>477</v>
      </c>
      <c r="D8" s="7">
        <v>43399</v>
      </c>
      <c r="E8" s="7">
        <v>43476</v>
      </c>
      <c r="F8" s="7"/>
      <c r="G8" s="7"/>
      <c r="H8" s="7"/>
      <c r="J8" s="14" t="s">
        <v>348</v>
      </c>
    </row>
    <row r="9" spans="1:10" hidden="1" x14ac:dyDescent="0.25">
      <c r="A9" t="s">
        <v>94</v>
      </c>
      <c r="B9" s="10" t="str">
        <f>IF(A9&lt;&gt;"",LEFT(A9,SEARCH("-",A9)-1),"")</f>
        <v>AEP</v>
      </c>
      <c r="C9" s="10" t="s">
        <v>477</v>
      </c>
      <c r="D9" s="7">
        <v>43399</v>
      </c>
      <c r="F9" s="7"/>
      <c r="G9" s="7"/>
      <c r="H9" s="7"/>
      <c r="J9" s="14" t="s">
        <v>408</v>
      </c>
    </row>
    <row r="10" spans="1:10" ht="165" hidden="1" x14ac:dyDescent="0.25">
      <c r="A10" t="s">
        <v>95</v>
      </c>
      <c r="B10" s="10" t="str">
        <f>IF(A10&lt;&gt;"",LEFT(A10,SEARCH("-",A10)-1),"")</f>
        <v>AEP</v>
      </c>
      <c r="C10" s="10" t="s">
        <v>477</v>
      </c>
      <c r="D10" s="7">
        <v>43399</v>
      </c>
      <c r="E10" s="7">
        <v>43578</v>
      </c>
      <c r="F10" s="7"/>
      <c r="G10" s="7"/>
      <c r="H10" s="7"/>
      <c r="J10" s="14" t="s">
        <v>407</v>
      </c>
    </row>
    <row r="11" spans="1:10" ht="255" hidden="1" x14ac:dyDescent="0.25">
      <c r="A11" t="s">
        <v>96</v>
      </c>
      <c r="B11" s="10" t="str">
        <f>IF(A11&lt;&gt;"",LEFT(A11,SEARCH("-",A11)-1),"")</f>
        <v>AEP</v>
      </c>
      <c r="C11" s="10" t="s">
        <v>477</v>
      </c>
      <c r="D11" s="7">
        <v>43399</v>
      </c>
      <c r="F11" s="7"/>
      <c r="G11" s="7"/>
      <c r="H11" s="7"/>
      <c r="I11" s="7">
        <v>43566</v>
      </c>
      <c r="J11" s="14" t="s">
        <v>406</v>
      </c>
    </row>
    <row r="12" spans="1:10" ht="45" hidden="1" x14ac:dyDescent="0.25">
      <c r="A12" t="s">
        <v>97</v>
      </c>
      <c r="B12" s="10" t="str">
        <f>IF(A12&lt;&gt;"",LEFT(A12,SEARCH("-",A12)-1),"")</f>
        <v>AEP</v>
      </c>
      <c r="C12" s="10" t="s">
        <v>477</v>
      </c>
      <c r="D12" s="7">
        <v>43399</v>
      </c>
      <c r="F12" s="7"/>
      <c r="G12" s="7"/>
      <c r="H12" s="7"/>
      <c r="J12" s="14" t="s">
        <v>405</v>
      </c>
    </row>
    <row r="13" spans="1:10" ht="300" hidden="1" x14ac:dyDescent="0.25">
      <c r="A13" t="s">
        <v>98</v>
      </c>
      <c r="B13" s="10" t="str">
        <f>IF(A13&lt;&gt;"",LEFT(A13,SEARCH("-",A13)-1),"")</f>
        <v>AEP</v>
      </c>
      <c r="C13" s="10" t="s">
        <v>477</v>
      </c>
      <c r="D13" s="7">
        <v>43399</v>
      </c>
      <c r="E13" s="7">
        <v>43578</v>
      </c>
      <c r="F13" s="7"/>
      <c r="G13" s="7"/>
      <c r="H13" s="7"/>
      <c r="J13" s="14" t="s">
        <v>404</v>
      </c>
    </row>
    <row r="14" spans="1:10" ht="409.5" hidden="1" x14ac:dyDescent="0.25">
      <c r="A14" t="s">
        <v>99</v>
      </c>
      <c r="B14" s="10" t="str">
        <f>IF(A14&lt;&gt;"",LEFT(A14,SEARCH("-",A14)-1),"")</f>
        <v>AEP</v>
      </c>
      <c r="C14" s="10" t="s">
        <v>477</v>
      </c>
      <c r="D14" s="7">
        <v>43399</v>
      </c>
      <c r="E14" s="7">
        <v>43516</v>
      </c>
      <c r="F14" s="7"/>
      <c r="G14" s="7"/>
      <c r="H14" s="7"/>
      <c r="J14" s="14" t="s">
        <v>416</v>
      </c>
    </row>
    <row r="15" spans="1:10" ht="30" hidden="1" x14ac:dyDescent="0.25">
      <c r="A15" t="s">
        <v>100</v>
      </c>
      <c r="B15" s="10" t="str">
        <f>IF(A15&lt;&gt;"",LEFT(A15,SEARCH("-",A15)-1),"")</f>
        <v>AEP</v>
      </c>
      <c r="C15" s="10" t="s">
        <v>477</v>
      </c>
      <c r="D15" s="7">
        <v>43399</v>
      </c>
      <c r="E15" s="7">
        <v>43476</v>
      </c>
      <c r="F15" s="7"/>
      <c r="G15" s="7"/>
      <c r="H15" s="7"/>
      <c r="J15" s="14" t="s">
        <v>417</v>
      </c>
    </row>
    <row r="16" spans="1:10" ht="30" hidden="1" x14ac:dyDescent="0.25">
      <c r="A16" t="s">
        <v>110</v>
      </c>
      <c r="B16" s="10" t="str">
        <f>IF(A16&lt;&gt;"",LEFT(A16,SEARCH("-",A16)-1),"")</f>
        <v>AEP</v>
      </c>
      <c r="C16" s="10" t="s">
        <v>477</v>
      </c>
      <c r="D16" s="7">
        <v>43433</v>
      </c>
      <c r="F16" s="7"/>
      <c r="G16" s="7"/>
      <c r="H16" s="7"/>
      <c r="J16" s="14" t="s">
        <v>431</v>
      </c>
    </row>
    <row r="17" spans="1:10" ht="270" hidden="1" x14ac:dyDescent="0.25">
      <c r="A17" t="s">
        <v>111</v>
      </c>
      <c r="B17" s="10" t="str">
        <f>IF(A17&lt;&gt;"",LEFT(A17,SEARCH("-",A17)-1),"")</f>
        <v>AEP</v>
      </c>
      <c r="C17" s="10" t="s">
        <v>477</v>
      </c>
      <c r="D17" s="7">
        <v>43433</v>
      </c>
      <c r="F17" s="7"/>
      <c r="G17" s="7"/>
      <c r="H17" s="7"/>
      <c r="J17" s="14" t="s">
        <v>511</v>
      </c>
    </row>
    <row r="18" spans="1:10" ht="75" hidden="1" x14ac:dyDescent="0.25">
      <c r="A18" t="s">
        <v>112</v>
      </c>
      <c r="B18" s="10" t="str">
        <f>IF(A18&lt;&gt;"",LEFT(A18,SEARCH("-",A18)-1),"")</f>
        <v>AEP</v>
      </c>
      <c r="C18" s="10" t="s">
        <v>477</v>
      </c>
      <c r="D18" s="7">
        <v>43433</v>
      </c>
      <c r="F18" s="7"/>
      <c r="G18" s="7"/>
      <c r="H18" s="7"/>
      <c r="J18" s="14" t="s">
        <v>432</v>
      </c>
    </row>
    <row r="19" spans="1:10" ht="75" hidden="1" x14ac:dyDescent="0.25">
      <c r="A19" t="s">
        <v>113</v>
      </c>
      <c r="B19" s="10" t="str">
        <f>IF(A19&lt;&gt;"",LEFT(A19,SEARCH("-",A19)-1),"")</f>
        <v>AEP</v>
      </c>
      <c r="C19" s="10" t="s">
        <v>477</v>
      </c>
      <c r="D19" s="7">
        <v>43476</v>
      </c>
      <c r="F19" s="7"/>
      <c r="G19" s="7"/>
      <c r="H19" s="7"/>
      <c r="J19" s="14" t="s">
        <v>362</v>
      </c>
    </row>
    <row r="20" spans="1:10" ht="330" hidden="1" x14ac:dyDescent="0.25">
      <c r="A20" t="s">
        <v>114</v>
      </c>
      <c r="B20" s="10" t="str">
        <f>IF(A20&lt;&gt;"",LEFT(A20,SEARCH("-",A20)-1),"")</f>
        <v>AEP</v>
      </c>
      <c r="C20" s="10" t="s">
        <v>477</v>
      </c>
      <c r="D20" s="7">
        <v>43476</v>
      </c>
      <c r="F20" s="7"/>
      <c r="G20" s="7"/>
      <c r="H20" s="7"/>
      <c r="J20" s="14" t="s">
        <v>361</v>
      </c>
    </row>
    <row r="21" spans="1:10" ht="45" hidden="1" x14ac:dyDescent="0.25">
      <c r="A21" t="s">
        <v>115</v>
      </c>
      <c r="B21" s="10" t="str">
        <f>IF(A21&lt;&gt;"",LEFT(A21,SEARCH("-",A21)-1),"")</f>
        <v>AEP</v>
      </c>
      <c r="C21" s="10" t="s">
        <v>477</v>
      </c>
      <c r="D21" s="7">
        <v>43476</v>
      </c>
      <c r="F21" s="7"/>
      <c r="G21" s="7"/>
      <c r="H21" s="7"/>
      <c r="J21" s="14" t="s">
        <v>360</v>
      </c>
    </row>
    <row r="22" spans="1:10" ht="45" hidden="1" x14ac:dyDescent="0.25">
      <c r="A22" t="s">
        <v>116</v>
      </c>
      <c r="B22" s="10" t="str">
        <f>IF(A22&lt;&gt;"",LEFT(A22,SEARCH("-",A22)-1),"")</f>
        <v>AEP</v>
      </c>
      <c r="C22" s="10" t="s">
        <v>477</v>
      </c>
      <c r="D22" s="7">
        <v>43476</v>
      </c>
      <c r="F22" s="7"/>
      <c r="G22" s="7"/>
      <c r="H22" s="7"/>
      <c r="J22" s="14" t="s">
        <v>359</v>
      </c>
    </row>
    <row r="23" spans="1:10" ht="345" hidden="1" x14ac:dyDescent="0.25">
      <c r="A23" t="s">
        <v>117</v>
      </c>
      <c r="B23" s="10" t="str">
        <f>IF(A23&lt;&gt;"",LEFT(A23,SEARCH("-",A23)-1),"")</f>
        <v>AEP</v>
      </c>
      <c r="C23" s="10" t="s">
        <v>477</v>
      </c>
      <c r="D23" s="7">
        <v>43476</v>
      </c>
      <c r="F23" s="7"/>
      <c r="G23" s="7"/>
      <c r="H23" s="7"/>
      <c r="J23" s="14" t="s">
        <v>358</v>
      </c>
    </row>
    <row r="24" spans="1:10" ht="120" hidden="1" x14ac:dyDescent="0.25">
      <c r="A24" t="s">
        <v>118</v>
      </c>
      <c r="B24" s="10" t="str">
        <f>IF(A24&lt;&gt;"",LEFT(A24,SEARCH("-",A24)-1),"")</f>
        <v>AEP</v>
      </c>
      <c r="C24" s="10" t="s">
        <v>477</v>
      </c>
      <c r="D24" s="7">
        <v>43476</v>
      </c>
      <c r="F24" s="7"/>
      <c r="G24" s="7"/>
      <c r="H24" s="7"/>
      <c r="J24" s="14" t="s">
        <v>421</v>
      </c>
    </row>
    <row r="25" spans="1:10" ht="270" hidden="1" x14ac:dyDescent="0.25">
      <c r="A25" t="s">
        <v>119</v>
      </c>
      <c r="B25" s="10" t="str">
        <f>IF(A25&lt;&gt;"",LEFT(A25,SEARCH("-",A25)-1),"")</f>
        <v>AEP</v>
      </c>
      <c r="C25" s="10" t="s">
        <v>477</v>
      </c>
      <c r="D25" s="7">
        <v>43476</v>
      </c>
      <c r="F25" s="7"/>
      <c r="G25" s="7"/>
      <c r="H25" s="7"/>
      <c r="J25" s="14" t="s">
        <v>357</v>
      </c>
    </row>
    <row r="26" spans="1:10" ht="60" hidden="1" x14ac:dyDescent="0.25">
      <c r="A26" t="s">
        <v>120</v>
      </c>
      <c r="B26" s="10" t="str">
        <f>IF(A26&lt;&gt;"",LEFT(A26,SEARCH("-",A26)-1),"")</f>
        <v>AEP</v>
      </c>
      <c r="C26" s="10" t="s">
        <v>477</v>
      </c>
      <c r="D26" s="7">
        <v>43476</v>
      </c>
      <c r="F26" s="7"/>
      <c r="G26" s="7"/>
      <c r="H26" s="7"/>
      <c r="J26" s="14" t="s">
        <v>356</v>
      </c>
    </row>
    <row r="27" spans="1:10" ht="409.5" hidden="1" x14ac:dyDescent="0.25">
      <c r="A27" t="s">
        <v>121</v>
      </c>
      <c r="B27" s="10" t="str">
        <f>IF(A27&lt;&gt;"",LEFT(A27,SEARCH("-",A27)-1),"")</f>
        <v>AEP</v>
      </c>
      <c r="C27" s="10" t="s">
        <v>477</v>
      </c>
      <c r="D27" s="7">
        <v>43476</v>
      </c>
      <c r="F27" s="7"/>
      <c r="G27" s="7"/>
      <c r="H27" s="7"/>
      <c r="J27" s="14" t="s">
        <v>355</v>
      </c>
    </row>
    <row r="28" spans="1:10" ht="135" hidden="1" x14ac:dyDescent="0.25">
      <c r="A28" t="s">
        <v>91</v>
      </c>
      <c r="B28" s="10" t="str">
        <f>IF(A28&lt;&gt;"",LEFT(A28,SEARCH("-",A28)-1),"")</f>
        <v>AEP</v>
      </c>
      <c r="C28" s="10" t="s">
        <v>477</v>
      </c>
      <c r="D28" s="7">
        <v>43399</v>
      </c>
      <c r="F28" s="7"/>
      <c r="G28" s="7"/>
      <c r="H28" s="7"/>
      <c r="J28" s="14" t="s">
        <v>414</v>
      </c>
    </row>
    <row r="29" spans="1:10" ht="105" hidden="1" x14ac:dyDescent="0.25">
      <c r="A29" t="s">
        <v>92</v>
      </c>
      <c r="B29" s="10" t="str">
        <f>IF(A29&lt;&gt;"",LEFT(A29,SEARCH("-",A29)-1),"")</f>
        <v>AEP</v>
      </c>
      <c r="C29" s="10" t="s">
        <v>477</v>
      </c>
      <c r="D29" s="7">
        <v>43399</v>
      </c>
      <c r="E29" s="7">
        <v>43578</v>
      </c>
      <c r="F29" s="7"/>
      <c r="G29" s="7"/>
      <c r="H29" s="7"/>
      <c r="J29" s="14" t="s">
        <v>413</v>
      </c>
    </row>
    <row r="30" spans="1:10" hidden="1" x14ac:dyDescent="0.25">
      <c r="A30" t="s">
        <v>19</v>
      </c>
      <c r="B30" s="10" t="str">
        <f>IF(A30&lt;&gt;"",LEFT(A30,SEARCH("-",A30)-1),"")</f>
        <v>AEP</v>
      </c>
      <c r="C30" s="10" t="s">
        <v>477</v>
      </c>
      <c r="D30" s="7">
        <v>43399</v>
      </c>
      <c r="E30" s="7">
        <v>43433</v>
      </c>
      <c r="F30" s="7"/>
      <c r="G30" s="7"/>
      <c r="H30" s="7" t="s">
        <v>623</v>
      </c>
      <c r="J30" s="14" t="s">
        <v>412</v>
      </c>
    </row>
    <row r="31" spans="1:10" ht="409.5" hidden="1" x14ac:dyDescent="0.25">
      <c r="A31" t="s">
        <v>20</v>
      </c>
      <c r="B31" s="10" t="str">
        <f>IF(A31&lt;&gt;"",LEFT(A31,SEARCH("-",A31)-1),"")</f>
        <v>AEP</v>
      </c>
      <c r="C31" s="10" t="s">
        <v>477</v>
      </c>
      <c r="D31" s="7">
        <v>43399</v>
      </c>
      <c r="E31" s="7">
        <v>43476</v>
      </c>
      <c r="F31" s="7"/>
      <c r="G31" s="7"/>
      <c r="H31" s="7"/>
      <c r="J31" s="14" t="s">
        <v>418</v>
      </c>
    </row>
    <row r="32" spans="1:10" ht="30" hidden="1" x14ac:dyDescent="0.25">
      <c r="A32" t="s">
        <v>21</v>
      </c>
      <c r="B32" s="10" t="str">
        <f>IF(A32&lt;&gt;"",LEFT(A32,SEARCH("-",A32)-1),"")</f>
        <v>AEP</v>
      </c>
      <c r="C32" s="10" t="s">
        <v>477</v>
      </c>
      <c r="D32" s="7">
        <v>43399</v>
      </c>
      <c r="E32" s="7">
        <v>43516</v>
      </c>
      <c r="F32" s="7"/>
      <c r="G32" s="7"/>
      <c r="H32" s="7"/>
      <c r="J32" s="14" t="s">
        <v>411</v>
      </c>
    </row>
    <row r="33" spans="1:10" ht="409.5" hidden="1" x14ac:dyDescent="0.25">
      <c r="A33" t="s">
        <v>22</v>
      </c>
      <c r="B33" s="10" t="str">
        <f>IF(A33&lt;&gt;"",LEFT(A33,SEARCH("-",A33)-1),"")</f>
        <v>AEP</v>
      </c>
      <c r="C33" s="10" t="s">
        <v>477</v>
      </c>
      <c r="D33" s="7">
        <v>43399</v>
      </c>
      <c r="E33" s="7">
        <v>43578</v>
      </c>
      <c r="F33" s="7"/>
      <c r="G33" s="7"/>
      <c r="H33" s="7"/>
      <c r="J33" s="14" t="s">
        <v>419</v>
      </c>
    </row>
    <row r="34" spans="1:10" ht="135" hidden="1" x14ac:dyDescent="0.25">
      <c r="A34" t="s">
        <v>23</v>
      </c>
      <c r="B34" s="10" t="str">
        <f>IF(A34&lt;&gt;"",LEFT(A34,SEARCH("-",A34)-1),"")</f>
        <v>AEP</v>
      </c>
      <c r="C34" s="10" t="s">
        <v>477</v>
      </c>
      <c r="D34" s="7">
        <v>43399</v>
      </c>
      <c r="F34" s="7"/>
      <c r="G34" s="7"/>
      <c r="H34" s="7"/>
      <c r="J34" s="14" t="s">
        <v>410</v>
      </c>
    </row>
    <row r="35" spans="1:10" ht="135" hidden="1" x14ac:dyDescent="0.25">
      <c r="A35" t="s">
        <v>24</v>
      </c>
      <c r="B35" s="10" t="str">
        <f>IF(A35&lt;&gt;"",LEFT(A35,SEARCH("-",A35)-1),"")</f>
        <v>AEP</v>
      </c>
      <c r="C35" s="10" t="s">
        <v>477</v>
      </c>
      <c r="D35" s="7">
        <v>43399</v>
      </c>
      <c r="F35" s="7"/>
      <c r="G35" s="7"/>
      <c r="H35" s="7"/>
      <c r="J35" s="14" t="s">
        <v>409</v>
      </c>
    </row>
    <row r="36" spans="1:10" ht="409.5" hidden="1" x14ac:dyDescent="0.25">
      <c r="A36" t="s">
        <v>198</v>
      </c>
      <c r="B36" s="10" t="str">
        <f>IF(A36&lt;&gt;"",LEFT(A36,SEARCH("-",A36)-1),"")</f>
        <v>AEP</v>
      </c>
      <c r="C36" s="10" t="s">
        <v>477</v>
      </c>
      <c r="D36" s="7">
        <v>43476</v>
      </c>
      <c r="E36" s="7">
        <v>43578</v>
      </c>
      <c r="F36" s="7"/>
      <c r="G36" s="7"/>
      <c r="H36" s="7"/>
      <c r="J36" s="14" t="s">
        <v>422</v>
      </c>
    </row>
    <row r="37" spans="1:10" ht="60" hidden="1" x14ac:dyDescent="0.25">
      <c r="A37" t="s">
        <v>199</v>
      </c>
      <c r="B37" s="10" t="str">
        <f>IF(A37&lt;&gt;"",LEFT(A37,SEARCH("-",A37)-1),"")</f>
        <v>AEP</v>
      </c>
      <c r="C37" s="10" t="s">
        <v>477</v>
      </c>
      <c r="D37" s="7">
        <v>43476</v>
      </c>
      <c r="F37" s="7"/>
      <c r="G37" s="7"/>
      <c r="H37" s="7"/>
      <c r="J37" s="14" t="s">
        <v>354</v>
      </c>
    </row>
    <row r="38" spans="1:10" ht="345" hidden="1" x14ac:dyDescent="0.25">
      <c r="A38" t="s">
        <v>200</v>
      </c>
      <c r="B38" s="10" t="str">
        <f>IF(A38&lt;&gt;"",LEFT(A38,SEARCH("-",A38)-1),"")</f>
        <v>AEP</v>
      </c>
      <c r="C38" s="10" t="s">
        <v>477</v>
      </c>
      <c r="D38" s="7">
        <v>43476</v>
      </c>
      <c r="F38" s="7"/>
      <c r="G38" s="7"/>
      <c r="H38" s="7"/>
      <c r="J38" s="14" t="s">
        <v>423</v>
      </c>
    </row>
    <row r="39" spans="1:10" ht="45" hidden="1" x14ac:dyDescent="0.25">
      <c r="A39" t="s">
        <v>101</v>
      </c>
      <c r="B39" s="10" t="str">
        <f>IF(A39&lt;&gt;"",LEFT(A39,SEARCH("-",A39)-1),"")</f>
        <v>AEP</v>
      </c>
      <c r="C39" s="10" t="s">
        <v>477</v>
      </c>
      <c r="D39" s="7">
        <v>43399</v>
      </c>
      <c r="E39" s="7">
        <v>43476</v>
      </c>
      <c r="F39" s="7"/>
      <c r="G39" s="7"/>
      <c r="H39" s="7"/>
      <c r="J39" s="14" t="s">
        <v>346</v>
      </c>
    </row>
    <row r="40" spans="1:10" ht="30" hidden="1" x14ac:dyDescent="0.25">
      <c r="A40" t="s">
        <v>102</v>
      </c>
      <c r="B40" s="10" t="str">
        <f>IF(A40&lt;&gt;"",LEFT(A40,SEARCH("-",A40)-1),"")</f>
        <v>AEP</v>
      </c>
      <c r="C40" s="10" t="s">
        <v>477</v>
      </c>
      <c r="D40" s="13">
        <v>43399</v>
      </c>
      <c r="E40" s="7">
        <v>43516</v>
      </c>
      <c r="F40" s="7"/>
      <c r="G40" s="7"/>
      <c r="H40" s="7"/>
      <c r="J40" s="14" t="s">
        <v>403</v>
      </c>
    </row>
    <row r="41" spans="1:10" ht="30" hidden="1" x14ac:dyDescent="0.25">
      <c r="A41" t="s">
        <v>103</v>
      </c>
      <c r="B41" s="10" t="str">
        <f>IF(A41&lt;&gt;"",LEFT(A41,SEARCH("-",A41)-1),"")</f>
        <v>AEP</v>
      </c>
      <c r="C41" s="10" t="s">
        <v>477</v>
      </c>
      <c r="D41" s="7">
        <v>43399</v>
      </c>
      <c r="F41" s="7"/>
      <c r="G41" s="7"/>
      <c r="H41" s="7"/>
      <c r="J41" s="14" t="s">
        <v>402</v>
      </c>
    </row>
    <row r="42" spans="1:10" ht="75" hidden="1" x14ac:dyDescent="0.25">
      <c r="A42" t="s">
        <v>104</v>
      </c>
      <c r="B42" s="10" t="str">
        <f>IF(A42&lt;&gt;"",LEFT(A42,SEARCH("-",A42)-1),"")</f>
        <v>AEP</v>
      </c>
      <c r="C42" s="10" t="s">
        <v>477</v>
      </c>
      <c r="D42" s="13">
        <v>43399</v>
      </c>
      <c r="F42" s="7"/>
      <c r="G42" s="7"/>
      <c r="H42" s="7"/>
      <c r="J42" s="14" t="s">
        <v>401</v>
      </c>
    </row>
    <row r="43" spans="1:10" ht="75" hidden="1" x14ac:dyDescent="0.25">
      <c r="A43" t="s">
        <v>105</v>
      </c>
      <c r="B43" s="10" t="str">
        <f>IF(A43&lt;&gt;"",LEFT(A43,SEARCH("-",A43)-1),"")</f>
        <v>AEP</v>
      </c>
      <c r="C43" s="10" t="s">
        <v>477</v>
      </c>
      <c r="D43" s="7">
        <v>43399</v>
      </c>
      <c r="F43" s="7"/>
      <c r="G43" s="7"/>
      <c r="H43" s="7"/>
      <c r="J43" s="14" t="s">
        <v>400</v>
      </c>
    </row>
    <row r="44" spans="1:10" ht="345" hidden="1" x14ac:dyDescent="0.25">
      <c r="A44" t="s">
        <v>106</v>
      </c>
      <c r="B44" s="10" t="str">
        <f>IF(A44&lt;&gt;"",LEFT(A44,SEARCH("-",A44)-1),"")</f>
        <v>AEP</v>
      </c>
      <c r="C44" s="10" t="s">
        <v>477</v>
      </c>
      <c r="D44" s="13">
        <v>43399</v>
      </c>
      <c r="F44" s="7"/>
      <c r="G44" s="7"/>
      <c r="H44" s="7"/>
      <c r="J44" s="14" t="s">
        <v>399</v>
      </c>
    </row>
    <row r="45" spans="1:10" ht="240" hidden="1" x14ac:dyDescent="0.25">
      <c r="A45" t="s">
        <v>107</v>
      </c>
      <c r="B45" s="10" t="str">
        <f>IF(A45&lt;&gt;"",LEFT(A45,SEARCH("-",A45)-1),"")</f>
        <v>AEP</v>
      </c>
      <c r="C45" s="10" t="s">
        <v>477</v>
      </c>
      <c r="D45" s="7">
        <v>43399</v>
      </c>
      <c r="F45" s="7"/>
      <c r="G45" s="7"/>
      <c r="H45" s="7"/>
      <c r="J45" s="14" t="s">
        <v>398</v>
      </c>
    </row>
    <row r="46" spans="1:10" ht="120" hidden="1" x14ac:dyDescent="0.25">
      <c r="A46" t="s">
        <v>108</v>
      </c>
      <c r="B46" s="10" t="str">
        <f>IF(A46&lt;&gt;"",LEFT(A46,SEARCH("-",A46)-1),"")</f>
        <v>AEP</v>
      </c>
      <c r="C46" s="10" t="s">
        <v>477</v>
      </c>
      <c r="D46" s="7">
        <v>43399</v>
      </c>
      <c r="F46" s="7"/>
      <c r="G46" s="7"/>
      <c r="H46" s="7"/>
      <c r="J46" s="14" t="s">
        <v>397</v>
      </c>
    </row>
    <row r="47" spans="1:10" ht="60" hidden="1" x14ac:dyDescent="0.25">
      <c r="A47" t="s">
        <v>109</v>
      </c>
      <c r="B47" s="10" t="str">
        <f>IF(A47&lt;&gt;"",LEFT(A47,SEARCH("-",A47)-1),"")</f>
        <v>AEP</v>
      </c>
      <c r="C47" s="10" t="s">
        <v>477</v>
      </c>
      <c r="D47" s="7">
        <v>43399</v>
      </c>
      <c r="E47" s="7">
        <v>43516</v>
      </c>
      <c r="F47" s="7"/>
      <c r="G47" s="7"/>
      <c r="H47" s="7"/>
      <c r="J47" s="14" t="s">
        <v>396</v>
      </c>
    </row>
    <row r="48" spans="1:10" ht="75" hidden="1" x14ac:dyDescent="0.25">
      <c r="A48" t="s">
        <v>188</v>
      </c>
      <c r="B48" s="10" t="str">
        <f>IF(A48&lt;&gt;"",LEFT(A48,SEARCH("-",A48)-1),"")</f>
        <v>AEP</v>
      </c>
      <c r="C48" s="10" t="s">
        <v>477</v>
      </c>
      <c r="D48" s="7">
        <v>43399</v>
      </c>
      <c r="E48" s="7">
        <v>43433</v>
      </c>
      <c r="F48" s="7"/>
      <c r="G48" s="7"/>
      <c r="H48" s="7" t="s">
        <v>624</v>
      </c>
      <c r="J48" s="14" t="s">
        <v>395</v>
      </c>
    </row>
    <row r="49" spans="1:10" ht="120" hidden="1" x14ac:dyDescent="0.25">
      <c r="A49" t="s">
        <v>189</v>
      </c>
      <c r="B49" s="10" t="str">
        <f>IF(A49&lt;&gt;"",LEFT(A49,SEARCH("-",A49)-1),"")</f>
        <v>AEP</v>
      </c>
      <c r="C49" s="10" t="s">
        <v>477</v>
      </c>
      <c r="D49" s="7">
        <v>43399</v>
      </c>
      <c r="E49" s="7">
        <v>43476</v>
      </c>
      <c r="F49" s="7"/>
      <c r="G49" s="7"/>
      <c r="H49" s="7"/>
      <c r="J49" s="14" t="s">
        <v>347</v>
      </c>
    </row>
    <row r="50" spans="1:10" ht="105" hidden="1" x14ac:dyDescent="0.25">
      <c r="A50" t="s">
        <v>190</v>
      </c>
      <c r="B50" s="10" t="str">
        <f>IF(A50&lt;&gt;"",LEFT(A50,SEARCH("-",A50)-1),"")</f>
        <v>AEP</v>
      </c>
      <c r="C50" s="10" t="s">
        <v>477</v>
      </c>
      <c r="D50" s="7">
        <v>43399</v>
      </c>
      <c r="F50" s="7"/>
      <c r="G50" s="7"/>
      <c r="H50" s="7"/>
      <c r="J50" s="14" t="s">
        <v>394</v>
      </c>
    </row>
    <row r="51" spans="1:10" ht="75" hidden="1" x14ac:dyDescent="0.25">
      <c r="A51" t="s">
        <v>191</v>
      </c>
      <c r="B51" s="10" t="str">
        <f>IF(A51&lt;&gt;"",LEFT(A51,SEARCH("-",A51)-1),"")</f>
        <v>AEP</v>
      </c>
      <c r="C51" s="10" t="s">
        <v>477</v>
      </c>
      <c r="D51" s="7">
        <v>43399</v>
      </c>
      <c r="F51" s="7"/>
      <c r="G51" s="7"/>
      <c r="H51" s="7"/>
      <c r="J51" s="14" t="s">
        <v>393</v>
      </c>
    </row>
    <row r="52" spans="1:10" ht="75" hidden="1" x14ac:dyDescent="0.25">
      <c r="A52" t="s">
        <v>192</v>
      </c>
      <c r="B52" s="10" t="str">
        <f>IF(A52&lt;&gt;"",LEFT(A52,SEARCH("-",A52)-1),"")</f>
        <v>AEP</v>
      </c>
      <c r="C52" s="10" t="s">
        <v>477</v>
      </c>
      <c r="D52" s="7">
        <v>43399</v>
      </c>
      <c r="E52" s="7">
        <v>43476</v>
      </c>
      <c r="F52" s="7"/>
      <c r="G52" s="7"/>
      <c r="H52" s="7"/>
      <c r="J52" s="14" t="s">
        <v>350</v>
      </c>
    </row>
    <row r="53" spans="1:10" ht="90" hidden="1" x14ac:dyDescent="0.25">
      <c r="A53" t="s">
        <v>193</v>
      </c>
      <c r="B53" s="10" t="str">
        <f>IF(A53&lt;&gt;"",LEFT(A53,SEARCH("-",A53)-1),"")</f>
        <v>AEP</v>
      </c>
      <c r="C53" s="10" t="s">
        <v>477</v>
      </c>
      <c r="D53" s="7">
        <v>43399</v>
      </c>
      <c r="F53" s="7"/>
      <c r="G53" s="7"/>
      <c r="H53" s="7"/>
      <c r="J53" s="14" t="s">
        <v>392</v>
      </c>
    </row>
    <row r="54" spans="1:10" ht="135" hidden="1" x14ac:dyDescent="0.25">
      <c r="A54" t="s">
        <v>194</v>
      </c>
      <c r="B54" s="10" t="str">
        <f>IF(A54&lt;&gt;"",LEFT(A54,SEARCH("-",A54)-1),"")</f>
        <v>AEP</v>
      </c>
      <c r="C54" s="10" t="s">
        <v>477</v>
      </c>
      <c r="D54" s="7">
        <v>43399</v>
      </c>
      <c r="F54" s="7"/>
      <c r="G54" s="7"/>
      <c r="H54" s="7"/>
      <c r="J54" s="14" t="s">
        <v>391</v>
      </c>
    </row>
    <row r="55" spans="1:10" ht="60" hidden="1" x14ac:dyDescent="0.25">
      <c r="A55" t="s">
        <v>195</v>
      </c>
      <c r="B55" s="10" t="str">
        <f>IF(A55&lt;&gt;"",LEFT(A55,SEARCH("-",A55)-1),"")</f>
        <v>AEP</v>
      </c>
      <c r="C55" s="10" t="s">
        <v>477</v>
      </c>
      <c r="D55" s="7">
        <v>43399</v>
      </c>
      <c r="F55" s="7"/>
      <c r="G55" s="7"/>
      <c r="H55" s="7"/>
      <c r="J55" s="14" t="s">
        <v>390</v>
      </c>
    </row>
    <row r="56" spans="1:10" ht="165" hidden="1" x14ac:dyDescent="0.25">
      <c r="A56" t="s">
        <v>196</v>
      </c>
      <c r="B56" s="10" t="str">
        <f>IF(A56&lt;&gt;"",LEFT(A56,SEARCH("-",A56)-1),"")</f>
        <v>AEP</v>
      </c>
      <c r="C56" s="10" t="s">
        <v>477</v>
      </c>
      <c r="D56" s="7">
        <v>43433</v>
      </c>
      <c r="F56" s="7"/>
      <c r="G56" s="7"/>
      <c r="H56" s="7"/>
      <c r="J56" s="14" t="s">
        <v>509</v>
      </c>
    </row>
    <row r="57" spans="1:10" hidden="1" x14ac:dyDescent="0.25">
      <c r="A57" s="18" t="s">
        <v>197</v>
      </c>
      <c r="B57" s="10" t="str">
        <f>IF(A57&lt;&gt;"",LEFT(A57,SEARCH("-",A57)-1),"")</f>
        <v>AEP</v>
      </c>
      <c r="C57" s="10" t="s">
        <v>477</v>
      </c>
      <c r="D57" s="7">
        <v>43433</v>
      </c>
      <c r="E57" s="7">
        <v>43549</v>
      </c>
      <c r="F57" s="7"/>
      <c r="G57" s="7"/>
      <c r="H57" s="7"/>
      <c r="J57" s="14" t="s">
        <v>433</v>
      </c>
    </row>
    <row r="58" spans="1:10" ht="390" hidden="1" x14ac:dyDescent="0.25">
      <c r="A58" t="s">
        <v>178</v>
      </c>
      <c r="B58" s="10" t="str">
        <f>IF(A58&lt;&gt;"",LEFT(A58,SEARCH("-",A58)-1),"")</f>
        <v>AEP</v>
      </c>
      <c r="C58" s="10" t="s">
        <v>477</v>
      </c>
      <c r="D58" s="7">
        <v>43476</v>
      </c>
      <c r="F58" s="7"/>
      <c r="G58" s="7"/>
      <c r="H58" s="7"/>
      <c r="J58" s="14" t="s">
        <v>424</v>
      </c>
    </row>
    <row r="59" spans="1:10" ht="135" hidden="1" x14ac:dyDescent="0.25">
      <c r="A59" t="s">
        <v>179</v>
      </c>
      <c r="B59" s="10" t="str">
        <f>IF(A59&lt;&gt;"",LEFT(A59,SEARCH("-",A59)-1),"")</f>
        <v>AEP</v>
      </c>
      <c r="C59" s="10" t="s">
        <v>477</v>
      </c>
      <c r="D59" s="7">
        <v>43433</v>
      </c>
      <c r="E59" s="7">
        <v>43476</v>
      </c>
      <c r="F59" s="7"/>
      <c r="G59" s="7"/>
      <c r="H59" s="7"/>
      <c r="J59" s="14" t="s">
        <v>349</v>
      </c>
    </row>
    <row r="60" spans="1:10" ht="90" hidden="1" x14ac:dyDescent="0.25">
      <c r="A60" t="s">
        <v>180</v>
      </c>
      <c r="B60" s="10" t="str">
        <f>IF(A60&lt;&gt;"",LEFT(A60,SEARCH("-",A60)-1),"")</f>
        <v>AEP</v>
      </c>
      <c r="C60" s="10" t="s">
        <v>477</v>
      </c>
      <c r="D60" s="7">
        <v>43433</v>
      </c>
      <c r="E60" s="7">
        <v>43516</v>
      </c>
      <c r="F60" s="7"/>
      <c r="G60" s="7"/>
      <c r="H60" s="7"/>
      <c r="J60" s="14" t="s">
        <v>480</v>
      </c>
    </row>
    <row r="61" spans="1:10" ht="90" hidden="1" x14ac:dyDescent="0.25">
      <c r="A61" t="s">
        <v>181</v>
      </c>
      <c r="B61" s="10" t="str">
        <f>IF(A61&lt;&gt;"",LEFT(A61,SEARCH("-",A61)-1),"")</f>
        <v>AEP</v>
      </c>
      <c r="C61" s="10" t="s">
        <v>477</v>
      </c>
      <c r="D61" s="7">
        <v>43433</v>
      </c>
      <c r="E61" s="7">
        <v>43516</v>
      </c>
      <c r="F61" s="7"/>
      <c r="G61" s="7"/>
      <c r="H61" s="7"/>
      <c r="J61" s="14" t="s">
        <v>481</v>
      </c>
    </row>
    <row r="62" spans="1:10" ht="45" hidden="1" x14ac:dyDescent="0.25">
      <c r="A62" t="s">
        <v>182</v>
      </c>
      <c r="B62" s="10" t="str">
        <f>IF(A62&lt;&gt;"",LEFT(A62,SEARCH("-",A62)-1),"")</f>
        <v>AEP</v>
      </c>
      <c r="C62" s="10" t="s">
        <v>477</v>
      </c>
      <c r="D62" s="7">
        <v>43433</v>
      </c>
      <c r="F62" s="7"/>
      <c r="G62" s="7"/>
      <c r="H62" s="7"/>
      <c r="J62" s="14" t="s">
        <v>434</v>
      </c>
    </row>
    <row r="63" spans="1:10" ht="30" hidden="1" x14ac:dyDescent="0.25">
      <c r="A63" t="s">
        <v>183</v>
      </c>
      <c r="B63" s="10" t="str">
        <f>IF(A63&lt;&gt;"",LEFT(A63,SEARCH("-",A63)-1),"")</f>
        <v>AEP</v>
      </c>
      <c r="C63" s="10" t="s">
        <v>477</v>
      </c>
      <c r="D63" s="7">
        <v>43433</v>
      </c>
      <c r="E63" s="7">
        <v>43476</v>
      </c>
      <c r="F63" s="7"/>
      <c r="G63" s="7"/>
      <c r="H63" s="7"/>
      <c r="J63" s="14" t="s">
        <v>420</v>
      </c>
    </row>
    <row r="64" spans="1:10" ht="60" hidden="1" x14ac:dyDescent="0.25">
      <c r="A64" s="18" t="s">
        <v>184</v>
      </c>
      <c r="B64" s="10" t="str">
        <f>IF(A64&lt;&gt;"",LEFT(A64,SEARCH("-",A64)-1),"")</f>
        <v>AEP</v>
      </c>
      <c r="C64" s="10" t="s">
        <v>477</v>
      </c>
      <c r="D64" s="7">
        <v>43433</v>
      </c>
      <c r="E64" s="7">
        <v>43549</v>
      </c>
      <c r="F64" s="7"/>
      <c r="G64" s="7"/>
      <c r="H64" s="7"/>
      <c r="J64" s="14" t="s">
        <v>510</v>
      </c>
    </row>
    <row r="65" spans="1:10" ht="315" hidden="1" x14ac:dyDescent="0.25">
      <c r="A65" t="s">
        <v>185</v>
      </c>
      <c r="B65" s="10" t="str">
        <f>IF(A65&lt;&gt;"",LEFT(A65,SEARCH("-",A65)-1),"")</f>
        <v>AEP</v>
      </c>
      <c r="C65" s="10" t="s">
        <v>477</v>
      </c>
      <c r="D65" s="7">
        <v>43433</v>
      </c>
      <c r="F65" s="7"/>
      <c r="G65" s="7"/>
      <c r="H65" s="7"/>
      <c r="J65" s="14" t="s">
        <v>513</v>
      </c>
    </row>
    <row r="66" spans="1:10" ht="30" hidden="1" x14ac:dyDescent="0.25">
      <c r="A66" t="s">
        <v>186</v>
      </c>
      <c r="B66" s="10" t="str">
        <f>IF(A66&lt;&gt;"",LEFT(A66,SEARCH("-",A66)-1),"")</f>
        <v>AEP</v>
      </c>
      <c r="C66" s="10" t="s">
        <v>477</v>
      </c>
      <c r="D66" s="7">
        <v>43476</v>
      </c>
      <c r="F66" s="7"/>
      <c r="G66" s="7"/>
      <c r="H66" s="7"/>
      <c r="J66" s="14" t="s">
        <v>425</v>
      </c>
    </row>
    <row r="67" spans="1:10" ht="180" hidden="1" x14ac:dyDescent="0.25">
      <c r="A67" t="s">
        <v>187</v>
      </c>
      <c r="B67" s="10" t="str">
        <f>IF(A67&lt;&gt;"",LEFT(A67,SEARCH("-",A67)-1),"")</f>
        <v>AEP</v>
      </c>
      <c r="C67" s="10" t="s">
        <v>477</v>
      </c>
      <c r="D67" s="7">
        <v>43476</v>
      </c>
      <c r="F67" s="7"/>
      <c r="G67" s="7"/>
      <c r="H67" s="7"/>
      <c r="J67" s="14" t="s">
        <v>353</v>
      </c>
    </row>
    <row r="68" spans="1:10" ht="240" hidden="1" x14ac:dyDescent="0.25">
      <c r="A68" t="s">
        <v>174</v>
      </c>
      <c r="B68" s="10" t="str">
        <f>IF(A68&lt;&gt;"",LEFT(A68,SEARCH("-",A68)-1),"")</f>
        <v>AEP</v>
      </c>
      <c r="C68" s="10" t="s">
        <v>477</v>
      </c>
      <c r="D68" s="7">
        <v>43476</v>
      </c>
      <c r="F68" s="7"/>
      <c r="G68" s="7"/>
      <c r="H68" s="7"/>
      <c r="J68" s="14" t="s">
        <v>426</v>
      </c>
    </row>
    <row r="69" spans="1:10" ht="60" hidden="1" x14ac:dyDescent="0.25">
      <c r="A69" t="s">
        <v>175</v>
      </c>
      <c r="B69" s="10" t="str">
        <f>IF(A69&lt;&gt;"",LEFT(A69,SEARCH("-",A69)-1),"")</f>
        <v>AEP</v>
      </c>
      <c r="C69" s="10" t="s">
        <v>477</v>
      </c>
      <c r="D69" s="7">
        <v>43476</v>
      </c>
      <c r="E69" s="7">
        <v>43516</v>
      </c>
      <c r="F69" s="7"/>
      <c r="G69" s="7"/>
      <c r="H69" s="7"/>
      <c r="J69" s="14" t="s">
        <v>352</v>
      </c>
    </row>
    <row r="70" spans="1:10" hidden="1" x14ac:dyDescent="0.25">
      <c r="A70" t="s">
        <v>176</v>
      </c>
      <c r="B70" s="10" t="str">
        <f>IF(A70&lt;&gt;"",LEFT(A70,SEARCH("-",A70)-1),"")</f>
        <v>AEP</v>
      </c>
      <c r="C70" s="10" t="s">
        <v>477</v>
      </c>
      <c r="D70" s="7">
        <v>43476</v>
      </c>
      <c r="F70" s="7"/>
      <c r="G70" s="7"/>
      <c r="H70" s="7"/>
      <c r="J70" s="14" t="s">
        <v>351</v>
      </c>
    </row>
    <row r="71" spans="1:10" ht="240" hidden="1" x14ac:dyDescent="0.25">
      <c r="A71" t="s">
        <v>177</v>
      </c>
      <c r="B71" s="10" t="str">
        <f>IF(A71&lt;&gt;"",LEFT(A71,SEARCH("-",A71)-1),"")</f>
        <v>AEP</v>
      </c>
      <c r="C71" s="10" t="s">
        <v>477</v>
      </c>
      <c r="D71" s="7">
        <v>43476</v>
      </c>
      <c r="F71" s="7"/>
      <c r="G71" s="7"/>
      <c r="H71" s="7"/>
      <c r="J71" s="14" t="s">
        <v>427</v>
      </c>
    </row>
    <row r="72" spans="1:10" ht="135" hidden="1" x14ac:dyDescent="0.25">
      <c r="A72" t="s">
        <v>201</v>
      </c>
      <c r="B72" s="10" t="str">
        <f>IF(A72&lt;&gt;"",LEFT(A72,SEARCH("-",A72)-1),"")</f>
        <v>AEP</v>
      </c>
      <c r="C72" s="10" t="s">
        <v>477</v>
      </c>
      <c r="D72" s="7">
        <v>43516</v>
      </c>
      <c r="F72" s="7"/>
      <c r="G72" s="7"/>
      <c r="H72" s="7"/>
      <c r="J72" s="14" t="s">
        <v>485</v>
      </c>
    </row>
    <row r="73" spans="1:10" ht="150" hidden="1" x14ac:dyDescent="0.25">
      <c r="A73" t="s">
        <v>202</v>
      </c>
      <c r="B73" s="10" t="str">
        <f>IF(A73&lt;&gt;"",LEFT(A73,SEARCH("-",A73)-1),"")</f>
        <v>AEP</v>
      </c>
      <c r="C73" s="10" t="s">
        <v>477</v>
      </c>
      <c r="D73" s="7">
        <v>43516</v>
      </c>
      <c r="F73" s="7"/>
      <c r="G73" s="7"/>
      <c r="H73" s="7"/>
      <c r="J73" s="14" t="s">
        <v>486</v>
      </c>
    </row>
    <row r="74" spans="1:10" ht="105" hidden="1" x14ac:dyDescent="0.25">
      <c r="A74" t="s">
        <v>203</v>
      </c>
      <c r="B74" s="10" t="str">
        <f>IF(A74&lt;&gt;"",LEFT(A74,SEARCH("-",A74)-1),"")</f>
        <v>AEP</v>
      </c>
      <c r="C74" s="10" t="s">
        <v>477</v>
      </c>
      <c r="D74" s="7">
        <v>43516</v>
      </c>
      <c r="F74" s="7"/>
      <c r="G74" s="7"/>
      <c r="H74" s="7"/>
      <c r="J74" s="14" t="s">
        <v>484</v>
      </c>
    </row>
    <row r="75" spans="1:10" ht="150" hidden="1" x14ac:dyDescent="0.25">
      <c r="A75" t="s">
        <v>204</v>
      </c>
      <c r="B75" s="10" t="str">
        <f>IF(A75&lt;&gt;"",LEFT(A75,SEARCH("-",A75)-1),"")</f>
        <v>AEP</v>
      </c>
      <c r="C75" s="10" t="s">
        <v>477</v>
      </c>
      <c r="D75" s="7">
        <v>43516</v>
      </c>
      <c r="F75" s="7"/>
      <c r="G75" s="7"/>
      <c r="H75" s="7"/>
      <c r="J75" s="14" t="s">
        <v>438</v>
      </c>
    </row>
    <row r="76" spans="1:10" ht="60" hidden="1" x14ac:dyDescent="0.25">
      <c r="A76" t="s">
        <v>205</v>
      </c>
      <c r="B76" s="10" t="str">
        <f>IF(A76&lt;&gt;"",LEFT(A76,SEARCH("-",A76)-1),"")</f>
        <v>AEP</v>
      </c>
      <c r="C76" s="10" t="s">
        <v>477</v>
      </c>
      <c r="D76" s="7">
        <v>43516</v>
      </c>
      <c r="F76" s="7"/>
      <c r="G76" s="7"/>
      <c r="H76" s="7"/>
      <c r="J76" s="14" t="s">
        <v>439</v>
      </c>
    </row>
    <row r="77" spans="1:10" ht="30" hidden="1" x14ac:dyDescent="0.25">
      <c r="A77" s="18" t="s">
        <v>558</v>
      </c>
      <c r="B77" s="10" t="str">
        <f>IF(A77&lt;&gt;"",LEFT(A77,SEARCH("-",A77)-1),"")</f>
        <v>AEP</v>
      </c>
      <c r="C77" s="10" t="s">
        <v>477</v>
      </c>
      <c r="D77" s="7">
        <v>43549</v>
      </c>
      <c r="F77" s="7"/>
      <c r="G77" s="7"/>
      <c r="H77" s="7"/>
      <c r="J77" s="14" t="s">
        <v>559</v>
      </c>
    </row>
    <row r="78" spans="1:10" ht="270" hidden="1" x14ac:dyDescent="0.25">
      <c r="A78" s="18" t="s">
        <v>560</v>
      </c>
      <c r="B78" s="10" t="str">
        <f>IF(A78&lt;&gt;"",LEFT(A78,SEARCH("-",A78)-1),"")</f>
        <v>AEP</v>
      </c>
      <c r="C78" s="10" t="s">
        <v>477</v>
      </c>
      <c r="D78" s="7">
        <v>43549</v>
      </c>
      <c r="F78" s="7"/>
      <c r="G78" s="7"/>
      <c r="H78" s="7"/>
      <c r="J78" s="14" t="s">
        <v>561</v>
      </c>
    </row>
    <row r="79" spans="1:10" ht="45" hidden="1" x14ac:dyDescent="0.25">
      <c r="A79" s="18" t="s">
        <v>562</v>
      </c>
      <c r="B79" s="10" t="str">
        <f>IF(A79&lt;&gt;"",LEFT(A79,SEARCH("-",A79)-1),"")</f>
        <v>AEP</v>
      </c>
      <c r="C79" s="10" t="s">
        <v>477</v>
      </c>
      <c r="D79" s="7">
        <v>43549</v>
      </c>
      <c r="F79" s="7"/>
      <c r="G79" s="7"/>
      <c r="H79" s="7"/>
      <c r="J79" s="14" t="s">
        <v>563</v>
      </c>
    </row>
    <row r="80" spans="1:10" ht="60" hidden="1" x14ac:dyDescent="0.25">
      <c r="A80" s="18" t="s">
        <v>564</v>
      </c>
      <c r="B80" s="10" t="str">
        <f>IF(A80&lt;&gt;"",LEFT(A80,SEARCH("-",A80)-1),"")</f>
        <v>AEP</v>
      </c>
      <c r="C80" s="10" t="s">
        <v>477</v>
      </c>
      <c r="D80" s="7">
        <v>43549</v>
      </c>
      <c r="F80" s="7"/>
      <c r="G80" s="7"/>
      <c r="H80" s="7"/>
      <c r="J80" s="14" t="s">
        <v>565</v>
      </c>
    </row>
    <row r="81" spans="1:10" ht="105" hidden="1" x14ac:dyDescent="0.25">
      <c r="A81" t="s">
        <v>669</v>
      </c>
      <c r="B81" s="10" t="str">
        <f>IF(A81&lt;&gt;"",LEFT(A81,SEARCH("-",A81)-1),"")</f>
        <v>AEP</v>
      </c>
      <c r="C81" s="10" t="s">
        <v>477</v>
      </c>
      <c r="D81" s="24">
        <v>43578</v>
      </c>
      <c r="F81" s="7"/>
      <c r="G81" s="7"/>
      <c r="H81" s="7"/>
      <c r="J81" s="14" t="s">
        <v>675</v>
      </c>
    </row>
    <row r="82" spans="1:10" ht="45" hidden="1" x14ac:dyDescent="0.25">
      <c r="A82" t="s">
        <v>670</v>
      </c>
      <c r="B82" s="10" t="str">
        <f>IF(A82&lt;&gt;"",LEFT(A82,SEARCH("-",A82)-1),"")</f>
        <v>AEP</v>
      </c>
      <c r="C82" s="10" t="s">
        <v>477</v>
      </c>
      <c r="D82" s="13">
        <v>43578</v>
      </c>
      <c r="F82" s="7"/>
      <c r="G82" s="7"/>
      <c r="H82" s="7"/>
      <c r="J82" s="14" t="s">
        <v>676</v>
      </c>
    </row>
    <row r="83" spans="1:10" ht="105" hidden="1" x14ac:dyDescent="0.25">
      <c r="A83" t="s">
        <v>206</v>
      </c>
      <c r="B83" s="10" t="str">
        <f>IF(A83&lt;&gt;"",LEFT(A83,SEARCH("-",A83)-1),"")</f>
        <v>AEP</v>
      </c>
      <c r="C83" s="10" t="s">
        <v>477</v>
      </c>
      <c r="D83" s="7">
        <v>43516</v>
      </c>
      <c r="F83" s="7"/>
      <c r="G83" s="7"/>
      <c r="H83" s="7"/>
      <c r="J83" s="14" t="s">
        <v>517</v>
      </c>
    </row>
    <row r="84" spans="1:10" ht="60" hidden="1" x14ac:dyDescent="0.25">
      <c r="A84" t="s">
        <v>207</v>
      </c>
      <c r="B84" s="10" t="str">
        <f>IF(A84&lt;&gt;"",LEFT(A84,SEARCH("-",A84)-1),"")</f>
        <v>AEP</v>
      </c>
      <c r="C84" s="10" t="s">
        <v>477</v>
      </c>
      <c r="D84" s="7">
        <v>43516</v>
      </c>
      <c r="F84" s="7"/>
      <c r="G84" s="7"/>
      <c r="H84" s="7"/>
      <c r="J84" s="14" t="s">
        <v>514</v>
      </c>
    </row>
    <row r="85" spans="1:10" ht="45" hidden="1" x14ac:dyDescent="0.25">
      <c r="A85" t="s">
        <v>208</v>
      </c>
      <c r="B85" s="10" t="str">
        <f>IF(A85&lt;&gt;"",LEFT(A85,SEARCH("-",A85)-1),"")</f>
        <v>AEP</v>
      </c>
      <c r="C85" s="10" t="s">
        <v>477</v>
      </c>
      <c r="D85" s="7">
        <v>43516</v>
      </c>
      <c r="E85" s="7">
        <v>43578</v>
      </c>
      <c r="F85" s="7"/>
      <c r="G85" s="7"/>
      <c r="H85" s="7"/>
      <c r="J85" s="14" t="s">
        <v>483</v>
      </c>
    </row>
    <row r="86" spans="1:10" ht="30" hidden="1" x14ac:dyDescent="0.25">
      <c r="A86" t="s">
        <v>209</v>
      </c>
      <c r="B86" s="10" t="str">
        <f>IF(A86&lt;&gt;"",LEFT(A86,SEARCH("-",A86)-1),"")</f>
        <v>AEP</v>
      </c>
      <c r="C86" s="10" t="s">
        <v>477</v>
      </c>
      <c r="D86" s="7">
        <v>43516</v>
      </c>
      <c r="E86" s="7">
        <v>43578</v>
      </c>
      <c r="F86" s="7"/>
      <c r="G86" s="7"/>
      <c r="H86" s="7"/>
      <c r="J86" s="14" t="s">
        <v>482</v>
      </c>
    </row>
    <row r="87" spans="1:10" ht="30" hidden="1" x14ac:dyDescent="0.25">
      <c r="A87" t="s">
        <v>210</v>
      </c>
      <c r="B87" s="10" t="str">
        <f>IF(A87&lt;&gt;"",LEFT(A87,SEARCH("-",A87)-1),"")</f>
        <v>AEP</v>
      </c>
      <c r="C87" s="10" t="s">
        <v>477</v>
      </c>
      <c r="D87" s="7">
        <v>43516</v>
      </c>
      <c r="E87" s="7">
        <v>43578</v>
      </c>
      <c r="F87" s="7"/>
      <c r="G87" s="7"/>
      <c r="H87" s="7"/>
      <c r="J87" s="14" t="s">
        <v>512</v>
      </c>
    </row>
    <row r="88" spans="1:10" ht="60" hidden="1" x14ac:dyDescent="0.25">
      <c r="A88" t="s">
        <v>211</v>
      </c>
      <c r="B88" s="10" t="str">
        <f>IF(A88&lt;&gt;"",LEFT(A88,SEARCH("-",A88)-1),"")</f>
        <v>AEP</v>
      </c>
      <c r="C88" s="10" t="s">
        <v>477</v>
      </c>
      <c r="D88" s="7">
        <v>43516</v>
      </c>
      <c r="F88" s="7"/>
      <c r="G88" s="7"/>
      <c r="H88" s="7"/>
      <c r="J88" s="14" t="s">
        <v>518</v>
      </c>
    </row>
    <row r="89" spans="1:10" ht="45" hidden="1" x14ac:dyDescent="0.25">
      <c r="A89" t="s">
        <v>212</v>
      </c>
      <c r="B89" s="10" t="str">
        <f>IF(A89&lt;&gt;"",LEFT(A89,SEARCH("-",A89)-1),"")</f>
        <v>AEP</v>
      </c>
      <c r="C89" s="10" t="s">
        <v>477</v>
      </c>
      <c r="D89" s="7">
        <v>43516</v>
      </c>
      <c r="F89" s="7"/>
      <c r="G89" s="7"/>
      <c r="H89" s="7"/>
      <c r="J89" s="14" t="s">
        <v>516</v>
      </c>
    </row>
    <row r="90" spans="1:10" ht="270" hidden="1" x14ac:dyDescent="0.25">
      <c r="A90" t="s">
        <v>213</v>
      </c>
      <c r="B90" s="10" t="str">
        <f>IF(A90&lt;&gt;"",LEFT(A90,SEARCH("-",A90)-1),"")</f>
        <v>AEP</v>
      </c>
      <c r="C90" s="10" t="s">
        <v>477</v>
      </c>
      <c r="D90" s="7">
        <v>43516</v>
      </c>
      <c r="F90" s="7"/>
      <c r="G90" s="7"/>
      <c r="H90" s="7"/>
      <c r="J90" s="14" t="s">
        <v>515</v>
      </c>
    </row>
    <row r="91" spans="1:10" ht="210" hidden="1" x14ac:dyDescent="0.25">
      <c r="A91" t="s">
        <v>671</v>
      </c>
      <c r="B91" s="10" t="str">
        <f>IF(A91&lt;&gt;"",LEFT(A91,SEARCH("-",A91)-1),"")</f>
        <v>AEP</v>
      </c>
      <c r="C91" s="10" t="s">
        <v>477</v>
      </c>
      <c r="D91" s="24">
        <v>43578</v>
      </c>
      <c r="F91" s="7"/>
      <c r="G91" s="7"/>
      <c r="H91" s="7"/>
      <c r="J91" s="14" t="s">
        <v>677</v>
      </c>
    </row>
    <row r="92" spans="1:10" ht="45" hidden="1" x14ac:dyDescent="0.25">
      <c r="A92" t="s">
        <v>672</v>
      </c>
      <c r="B92" s="10" t="str">
        <f>IF(A92&lt;&gt;"",LEFT(A92,SEARCH("-",A92)-1),"")</f>
        <v>AEP</v>
      </c>
      <c r="C92" s="10" t="s">
        <v>477</v>
      </c>
      <c r="D92" s="13">
        <v>43578</v>
      </c>
      <c r="F92" s="7"/>
      <c r="G92" s="7"/>
      <c r="H92" s="7"/>
      <c r="J92" s="14" t="s">
        <v>678</v>
      </c>
    </row>
    <row r="93" spans="1:10" ht="30" hidden="1" x14ac:dyDescent="0.25">
      <c r="A93" t="s">
        <v>673</v>
      </c>
      <c r="B93" s="10" t="str">
        <f>IF(A93&lt;&gt;"",LEFT(A93,SEARCH("-",A93)-1),"")</f>
        <v>AEP</v>
      </c>
      <c r="C93" s="10" t="s">
        <v>477</v>
      </c>
      <c r="D93" s="24">
        <v>43578</v>
      </c>
      <c r="F93" s="7"/>
      <c r="G93" s="7"/>
      <c r="H93" s="7"/>
      <c r="J93" s="14" t="s">
        <v>679</v>
      </c>
    </row>
    <row r="94" spans="1:10" ht="45" hidden="1" x14ac:dyDescent="0.25">
      <c r="A94" t="s">
        <v>674</v>
      </c>
      <c r="B94" s="10" t="str">
        <f>IF(A94&lt;&gt;"",LEFT(A94,SEARCH("-",A94)-1),"")</f>
        <v>AEP</v>
      </c>
      <c r="C94" s="10" t="s">
        <v>477</v>
      </c>
      <c r="D94" s="7">
        <v>43578</v>
      </c>
      <c r="F94" s="7"/>
      <c r="G94" s="7"/>
      <c r="H94" s="7"/>
      <c r="J94" s="14" t="s">
        <v>680</v>
      </c>
    </row>
    <row r="95" spans="1:10" ht="60" hidden="1" x14ac:dyDescent="0.25">
      <c r="A95" t="s">
        <v>681</v>
      </c>
      <c r="B95" s="10" t="str">
        <f>IF(A95&lt;&gt;"",LEFT(A95,SEARCH("-",A95)-1),"")</f>
        <v>AEP</v>
      </c>
      <c r="C95" s="10" t="s">
        <v>477</v>
      </c>
      <c r="D95" s="7">
        <v>43578</v>
      </c>
      <c r="F95" s="7"/>
      <c r="G95" s="7"/>
      <c r="H95" s="7"/>
      <c r="J95" s="14" t="s">
        <v>682</v>
      </c>
    </row>
    <row r="96" spans="1:10" ht="120" hidden="1" x14ac:dyDescent="0.25">
      <c r="A96" t="s">
        <v>683</v>
      </c>
      <c r="B96" s="10" t="str">
        <f>IF(A96&lt;&gt;"",LEFT(A96,SEARCH("-",A96)-1),"")</f>
        <v>AEP</v>
      </c>
      <c r="C96" s="10" t="s">
        <v>477</v>
      </c>
      <c r="D96" s="7">
        <v>43578</v>
      </c>
      <c r="F96" s="7"/>
      <c r="G96" s="7"/>
      <c r="H96" s="7"/>
      <c r="J96" s="14" t="s">
        <v>684</v>
      </c>
    </row>
    <row r="97" spans="1:10" ht="75" hidden="1" x14ac:dyDescent="0.25">
      <c r="A97" t="s">
        <v>685</v>
      </c>
      <c r="B97" s="10" t="str">
        <f>IF(A97&lt;&gt;"",LEFT(A97,SEARCH("-",A97)-1),"")</f>
        <v>AEP</v>
      </c>
      <c r="C97" s="10" t="s">
        <v>477</v>
      </c>
      <c r="D97" s="7">
        <v>43578</v>
      </c>
      <c r="F97" s="7"/>
      <c r="G97" s="7"/>
      <c r="H97" s="7"/>
      <c r="J97" s="14" t="s">
        <v>686</v>
      </c>
    </row>
    <row r="98" spans="1:10" ht="150" hidden="1" x14ac:dyDescent="0.25">
      <c r="A98" t="s">
        <v>687</v>
      </c>
      <c r="B98" s="10" t="str">
        <f>IF(A98&lt;&gt;"",LEFT(A98,SEARCH("-",A98)-1),"")</f>
        <v>AEP</v>
      </c>
      <c r="C98" s="10" t="s">
        <v>477</v>
      </c>
      <c r="D98" s="7">
        <v>43578</v>
      </c>
      <c r="F98" s="7"/>
      <c r="G98" s="7"/>
      <c r="H98" s="7"/>
      <c r="J98" s="14" t="s">
        <v>688</v>
      </c>
    </row>
    <row r="99" spans="1:10" ht="120" hidden="1" x14ac:dyDescent="0.25">
      <c r="A99" t="s">
        <v>689</v>
      </c>
      <c r="B99" s="10" t="str">
        <f>IF(A99&lt;&gt;"",LEFT(A99,SEARCH("-",A99)-1),"")</f>
        <v>AEP</v>
      </c>
      <c r="C99" s="10" t="s">
        <v>477</v>
      </c>
      <c r="D99" s="7">
        <v>43578</v>
      </c>
      <c r="F99" s="7"/>
      <c r="G99" s="7"/>
      <c r="H99" s="7"/>
      <c r="J99" s="14" t="s">
        <v>690</v>
      </c>
    </row>
    <row r="100" spans="1:10" ht="135" hidden="1" x14ac:dyDescent="0.25">
      <c r="A100" t="s">
        <v>214</v>
      </c>
      <c r="B100" s="10" t="str">
        <f>IF(A100&lt;&gt;"",LEFT(A100,SEARCH("-",A100)-1),"")</f>
        <v>AEP</v>
      </c>
      <c r="C100" s="10" t="s">
        <v>477</v>
      </c>
      <c r="D100" s="7">
        <v>43516</v>
      </c>
      <c r="F100" s="7"/>
      <c r="G100" s="7"/>
      <c r="H100" s="7"/>
      <c r="J100" s="14" t="s">
        <v>440</v>
      </c>
    </row>
    <row r="101" spans="1:10" ht="75" hidden="1" x14ac:dyDescent="0.25">
      <c r="A101" s="18" t="s">
        <v>581</v>
      </c>
      <c r="B101" s="10" t="str">
        <f>IF(A101&lt;&gt;"",LEFT(A101,SEARCH("-",A101)-1),"")</f>
        <v>AEP</v>
      </c>
      <c r="C101" s="10" t="s">
        <v>477</v>
      </c>
      <c r="D101" s="7">
        <v>43549</v>
      </c>
      <c r="F101" s="7"/>
      <c r="G101" s="7"/>
      <c r="H101" s="7"/>
      <c r="J101" s="14" t="s">
        <v>582</v>
      </c>
    </row>
    <row r="102" spans="1:10" ht="75" hidden="1" x14ac:dyDescent="0.25">
      <c r="A102" t="s">
        <v>215</v>
      </c>
      <c r="B102" s="10" t="str">
        <f>IF(A102&lt;&gt;"",LEFT(A102,SEARCH("-",A102)-1),"")</f>
        <v>AEP</v>
      </c>
      <c r="C102" s="10" t="s">
        <v>477</v>
      </c>
      <c r="D102" s="7">
        <v>43516</v>
      </c>
      <c r="F102" s="7"/>
      <c r="G102" s="7"/>
      <c r="H102" s="7"/>
      <c r="J102" s="14" t="s">
        <v>441</v>
      </c>
    </row>
    <row r="103" spans="1:10" ht="30" hidden="1" x14ac:dyDescent="0.25">
      <c r="A103" t="s">
        <v>216</v>
      </c>
      <c r="B103" s="10" t="str">
        <f>IF(A103&lt;&gt;"",LEFT(A103,SEARCH("-",A103)-1),"")</f>
        <v>AEP</v>
      </c>
      <c r="C103" s="10" t="s">
        <v>477</v>
      </c>
      <c r="D103" s="7">
        <v>43516</v>
      </c>
      <c r="F103" s="7"/>
      <c r="G103" s="7"/>
      <c r="H103" s="7"/>
      <c r="J103" s="14" t="s">
        <v>442</v>
      </c>
    </row>
    <row r="104" spans="1:10" ht="180" hidden="1" x14ac:dyDescent="0.25">
      <c r="A104" s="18" t="s">
        <v>567</v>
      </c>
      <c r="B104" s="10" t="str">
        <f>IF(A104&lt;&gt;"",LEFT(A104,SEARCH("-",A104)-1),"")</f>
        <v>AEP</v>
      </c>
      <c r="C104" s="10" t="s">
        <v>477</v>
      </c>
      <c r="D104" s="7">
        <v>43549</v>
      </c>
      <c r="F104" s="7"/>
      <c r="G104" s="7"/>
      <c r="H104" s="7"/>
      <c r="J104" s="14" t="s">
        <v>566</v>
      </c>
    </row>
    <row r="105" spans="1:10" hidden="1" x14ac:dyDescent="0.25">
      <c r="A105" s="18" t="s">
        <v>568</v>
      </c>
      <c r="B105" s="10" t="str">
        <f>IF(A105&lt;&gt;"",LEFT(A105,SEARCH("-",A105)-1),"")</f>
        <v>AEP</v>
      </c>
      <c r="C105" s="10" t="s">
        <v>477</v>
      </c>
      <c r="D105" s="7">
        <v>43549</v>
      </c>
      <c r="F105" s="7"/>
      <c r="G105" s="7"/>
      <c r="H105" s="7"/>
      <c r="J105" s="14" t="s">
        <v>569</v>
      </c>
    </row>
    <row r="106" spans="1:10" hidden="1" x14ac:dyDescent="0.25">
      <c r="A106" s="18" t="s">
        <v>570</v>
      </c>
      <c r="B106" s="10" t="str">
        <f>IF(A106&lt;&gt;"",LEFT(A106,SEARCH("-",A106)-1),"")</f>
        <v>AEP</v>
      </c>
      <c r="C106" s="10" t="s">
        <v>477</v>
      </c>
      <c r="D106" s="7">
        <v>43549</v>
      </c>
      <c r="F106" s="7"/>
      <c r="G106" s="7"/>
      <c r="H106" s="7"/>
      <c r="J106" s="14" t="s">
        <v>571</v>
      </c>
    </row>
    <row r="107" spans="1:10" ht="165" hidden="1" x14ac:dyDescent="0.25">
      <c r="A107" s="18" t="s">
        <v>572</v>
      </c>
      <c r="B107" s="10" t="str">
        <f>IF(A107&lt;&gt;"",LEFT(A107,SEARCH("-",A107)-1),"")</f>
        <v>AEP</v>
      </c>
      <c r="C107" s="10" t="s">
        <v>477</v>
      </c>
      <c r="D107" s="7">
        <v>43549</v>
      </c>
      <c r="F107" s="7"/>
      <c r="G107" s="7"/>
      <c r="H107" s="7"/>
      <c r="J107" s="14" t="s">
        <v>573</v>
      </c>
    </row>
    <row r="108" spans="1:10" ht="105" hidden="1" x14ac:dyDescent="0.25">
      <c r="A108" s="18" t="s">
        <v>574</v>
      </c>
      <c r="B108" s="10" t="str">
        <f>IF(A108&lt;&gt;"",LEFT(A108,SEARCH("-",A108)-1),"")</f>
        <v>AEP</v>
      </c>
      <c r="C108" s="10" t="s">
        <v>477</v>
      </c>
      <c r="D108" s="7">
        <v>43549</v>
      </c>
      <c r="F108" s="7"/>
      <c r="G108" s="7"/>
      <c r="H108" s="7"/>
      <c r="J108" s="14" t="s">
        <v>575</v>
      </c>
    </row>
    <row r="109" spans="1:10" ht="120" hidden="1" x14ac:dyDescent="0.25">
      <c r="A109" s="18" t="s">
        <v>576</v>
      </c>
      <c r="B109" s="10" t="str">
        <f>IF(A109&lt;&gt;"",LEFT(A109,SEARCH("-",A109)-1),"")</f>
        <v>AEP</v>
      </c>
      <c r="C109" s="10" t="s">
        <v>477</v>
      </c>
      <c r="D109" s="7">
        <v>43549</v>
      </c>
      <c r="F109" s="7"/>
      <c r="G109" s="7"/>
      <c r="H109" s="7"/>
      <c r="J109" s="14" t="s">
        <v>577</v>
      </c>
    </row>
    <row r="110" spans="1:10" ht="75" hidden="1" x14ac:dyDescent="0.25">
      <c r="A110" t="s">
        <v>579</v>
      </c>
      <c r="B110" s="10" t="s">
        <v>621</v>
      </c>
      <c r="C110" s="10" t="s">
        <v>477</v>
      </c>
      <c r="D110" s="7">
        <v>43566</v>
      </c>
      <c r="F110" s="7"/>
      <c r="G110" s="7"/>
      <c r="H110" s="7"/>
      <c r="J110" s="14" t="s">
        <v>622</v>
      </c>
    </row>
    <row r="111" spans="1:10" ht="60" hidden="1" x14ac:dyDescent="0.25">
      <c r="A111" s="18" t="s">
        <v>578</v>
      </c>
      <c r="B111" s="12" t="str">
        <f>IF(A111&lt;&gt;"",LEFT(A111,SEARCH("-",A111)-1),"")</f>
        <v>AEP</v>
      </c>
      <c r="C111" s="10" t="s">
        <v>477</v>
      </c>
      <c r="D111" s="7">
        <v>43549</v>
      </c>
      <c r="E111" s="13"/>
      <c r="F111" s="13"/>
      <c r="G111" s="13"/>
      <c r="H111" s="13"/>
      <c r="I111" s="13"/>
      <c r="J111" s="14" t="s">
        <v>580</v>
      </c>
    </row>
    <row r="112" spans="1:10" ht="60" hidden="1" x14ac:dyDescent="0.25">
      <c r="A112" t="s">
        <v>691</v>
      </c>
      <c r="B112" s="10" t="str">
        <f>IF(A112&lt;&gt;"",LEFT(A112,SEARCH("-",A112)-1),"")</f>
        <v>AEP</v>
      </c>
      <c r="C112" s="10" t="s">
        <v>477</v>
      </c>
      <c r="D112" s="7">
        <v>43578</v>
      </c>
      <c r="F112" s="7"/>
      <c r="G112" s="7"/>
      <c r="H112" s="7"/>
      <c r="J112" s="14" t="s">
        <v>692</v>
      </c>
    </row>
    <row r="113" spans="1:10" ht="60" hidden="1" x14ac:dyDescent="0.25">
      <c r="A113" t="s">
        <v>693</v>
      </c>
      <c r="B113" s="10" t="str">
        <f>IF(A113&lt;&gt;"",LEFT(A113,SEARCH("-",A113)-1),"")</f>
        <v>AEP</v>
      </c>
      <c r="C113" s="10" t="s">
        <v>477</v>
      </c>
      <c r="D113" s="7">
        <v>43578</v>
      </c>
      <c r="F113" s="7"/>
      <c r="G113" s="7"/>
      <c r="H113" s="7"/>
      <c r="J113" s="14" t="s">
        <v>694</v>
      </c>
    </row>
    <row r="114" spans="1:10" ht="75" hidden="1" x14ac:dyDescent="0.25">
      <c r="A114" t="s">
        <v>695</v>
      </c>
      <c r="B114" s="10" t="str">
        <f>IF(A114&lt;&gt;"",LEFT(A114,SEARCH("-",A114)-1),"")</f>
        <v>AEP</v>
      </c>
      <c r="C114" s="10" t="s">
        <v>477</v>
      </c>
      <c r="D114" s="7">
        <v>43578</v>
      </c>
      <c r="F114" s="7"/>
      <c r="G114" s="7"/>
      <c r="H114" s="7"/>
      <c r="J114" s="14" t="s">
        <v>696</v>
      </c>
    </row>
    <row r="115" spans="1:10" ht="30" hidden="1" x14ac:dyDescent="0.25">
      <c r="A115" t="s">
        <v>697</v>
      </c>
      <c r="B115" s="10" t="str">
        <f>IF(A115&lt;&gt;"",LEFT(A115,SEARCH("-",A115)-1),"")</f>
        <v>AEP</v>
      </c>
      <c r="C115" s="10" t="s">
        <v>477</v>
      </c>
      <c r="D115" s="7">
        <v>43578</v>
      </c>
      <c r="F115" s="7"/>
      <c r="G115" s="7"/>
      <c r="H115" s="7"/>
      <c r="J115" s="14" t="s">
        <v>698</v>
      </c>
    </row>
    <row r="116" spans="1:10" ht="105" hidden="1" x14ac:dyDescent="0.25">
      <c r="A116" t="s">
        <v>699</v>
      </c>
      <c r="B116" s="10" t="str">
        <f>IF(A116&lt;&gt;"",LEFT(A116,SEARCH("-",A116)-1),"")</f>
        <v>AEP</v>
      </c>
      <c r="C116" s="10" t="s">
        <v>477</v>
      </c>
      <c r="D116" s="7">
        <v>43578</v>
      </c>
      <c r="F116" s="7"/>
      <c r="G116" s="7"/>
      <c r="H116" s="7"/>
      <c r="J116" s="14" t="s">
        <v>700</v>
      </c>
    </row>
    <row r="117" spans="1:10" ht="105" hidden="1" x14ac:dyDescent="0.25">
      <c r="A117" t="s">
        <v>701</v>
      </c>
      <c r="B117" s="10" t="str">
        <f>IF(A117&lt;&gt;"",LEFT(A117,SEARCH("-",A117)-1),"")</f>
        <v>AEP</v>
      </c>
      <c r="C117" s="10" t="s">
        <v>477</v>
      </c>
      <c r="D117" s="7">
        <v>43578</v>
      </c>
      <c r="F117" s="7"/>
      <c r="G117" s="7"/>
      <c r="H117" s="7"/>
      <c r="J117" s="14" t="s">
        <v>702</v>
      </c>
    </row>
    <row r="118" spans="1:10" ht="240" hidden="1" x14ac:dyDescent="0.25">
      <c r="A118" t="s">
        <v>703</v>
      </c>
      <c r="B118" s="10" t="str">
        <f>IF(A118&lt;&gt;"",LEFT(A118,SEARCH("-",A118)-1),"")</f>
        <v>AEP</v>
      </c>
      <c r="C118" s="10" t="s">
        <v>477</v>
      </c>
      <c r="D118" s="7">
        <v>43578</v>
      </c>
      <c r="F118" s="7"/>
      <c r="G118" s="7"/>
      <c r="H118" s="7"/>
      <c r="J118" s="14" t="s">
        <v>704</v>
      </c>
    </row>
    <row r="119" spans="1:10" ht="30" hidden="1" x14ac:dyDescent="0.25">
      <c r="A119" t="s">
        <v>705</v>
      </c>
      <c r="B119" s="10" t="str">
        <f>IF(A119&lt;&gt;"",LEFT(A119,SEARCH("-",A119)-1),"")</f>
        <v>AEP</v>
      </c>
      <c r="C119" s="10" t="s">
        <v>477</v>
      </c>
      <c r="D119" s="7">
        <v>43578</v>
      </c>
      <c r="F119" s="7"/>
      <c r="G119" s="7"/>
      <c r="H119" s="7"/>
      <c r="J119" s="14" t="s">
        <v>706</v>
      </c>
    </row>
    <row r="120" spans="1:10" ht="30" hidden="1" x14ac:dyDescent="0.25">
      <c r="A120" s="11" t="s">
        <v>217</v>
      </c>
      <c r="B120" s="10" t="str">
        <f>IF(A120&lt;&gt;"",LEFT(A120,SEARCH("-",A120)-1),"")</f>
        <v>APS</v>
      </c>
      <c r="C120" s="10" t="s">
        <v>477</v>
      </c>
      <c r="D120" s="7">
        <v>43476</v>
      </c>
      <c r="E120" s="7">
        <v>43516</v>
      </c>
      <c r="F120" s="7"/>
      <c r="G120" s="7"/>
      <c r="H120" s="7"/>
      <c r="J120" s="14" t="s">
        <v>557</v>
      </c>
    </row>
    <row r="121" spans="1:10" ht="45" hidden="1" x14ac:dyDescent="0.25">
      <c r="A121" s="11" t="s">
        <v>218</v>
      </c>
      <c r="B121" s="10" t="str">
        <f>IF(A121&lt;&gt;"",LEFT(A121,SEARCH("-",A121)-1),"")</f>
        <v>APS</v>
      </c>
      <c r="C121" s="10" t="s">
        <v>477</v>
      </c>
      <c r="D121" s="7">
        <v>43476</v>
      </c>
      <c r="E121" s="7">
        <v>43516</v>
      </c>
      <c r="F121" s="7"/>
      <c r="G121" s="7"/>
      <c r="H121" s="7"/>
      <c r="J121" s="14" t="s">
        <v>556</v>
      </c>
    </row>
    <row r="122" spans="1:10" ht="30" hidden="1" x14ac:dyDescent="0.25">
      <c r="A122" t="s">
        <v>284</v>
      </c>
      <c r="B122" s="10" t="str">
        <f>IF(A122&lt;&gt;"",LEFT(A122,SEARCH("-",A122)-1),"")</f>
        <v>ATSI</v>
      </c>
      <c r="C122" s="10" t="s">
        <v>477</v>
      </c>
      <c r="D122" s="7">
        <v>43371</v>
      </c>
      <c r="E122" s="7">
        <v>43399</v>
      </c>
      <c r="F122" s="7"/>
      <c r="G122" s="7"/>
      <c r="H122" s="7"/>
      <c r="J122" s="14" t="s">
        <v>520</v>
      </c>
    </row>
    <row r="123" spans="1:10" ht="45" hidden="1" x14ac:dyDescent="0.25">
      <c r="A123" t="s">
        <v>285</v>
      </c>
      <c r="B123" s="10" t="str">
        <f>IF(A123&lt;&gt;"",LEFT(A123,SEARCH("-",A123)-1),"")</f>
        <v>ATSI</v>
      </c>
      <c r="C123" s="10" t="s">
        <v>477</v>
      </c>
      <c r="D123" s="7">
        <v>43371</v>
      </c>
      <c r="E123" s="7">
        <v>43399</v>
      </c>
      <c r="F123" s="7"/>
      <c r="G123" s="7"/>
      <c r="H123" s="7"/>
      <c r="J123" s="14" t="s">
        <v>489</v>
      </c>
    </row>
    <row r="124" spans="1:10" ht="45" hidden="1" x14ac:dyDescent="0.25">
      <c r="A124" t="s">
        <v>286</v>
      </c>
      <c r="B124" s="10" t="str">
        <f>IF(A124&lt;&gt;"",LEFT(A124,SEARCH("-",A124)-1),"")</f>
        <v>ATSI</v>
      </c>
      <c r="C124" s="10" t="s">
        <v>477</v>
      </c>
      <c r="D124" s="7">
        <v>43371</v>
      </c>
      <c r="E124" s="7">
        <v>43399</v>
      </c>
      <c r="F124" s="7"/>
      <c r="G124" s="7"/>
      <c r="H124" s="7"/>
      <c r="J124" s="14" t="s">
        <v>491</v>
      </c>
    </row>
    <row r="125" spans="1:10" ht="45" hidden="1" x14ac:dyDescent="0.25">
      <c r="A125" t="s">
        <v>287</v>
      </c>
      <c r="B125" s="10" t="str">
        <f>IF(A125&lt;&gt;"",LEFT(A125,SEARCH("-",A125)-1),"")</f>
        <v>ATSI</v>
      </c>
      <c r="C125" s="10" t="s">
        <v>477</v>
      </c>
      <c r="D125" s="7">
        <v>43371</v>
      </c>
      <c r="E125" s="7">
        <v>43399</v>
      </c>
      <c r="F125" s="7"/>
      <c r="G125" s="7"/>
      <c r="H125" s="7"/>
      <c r="J125" s="14" t="s">
        <v>488</v>
      </c>
    </row>
    <row r="126" spans="1:10" ht="45" hidden="1" x14ac:dyDescent="0.25">
      <c r="A126" t="s">
        <v>288</v>
      </c>
      <c r="B126" s="10" t="str">
        <f>IF(A126&lt;&gt;"",LEFT(A126,SEARCH("-",A126)-1),"")</f>
        <v>ATSI</v>
      </c>
      <c r="C126" s="10" t="s">
        <v>477</v>
      </c>
      <c r="D126" s="7">
        <v>43371</v>
      </c>
      <c r="E126" s="7">
        <v>43399</v>
      </c>
      <c r="F126" s="7"/>
      <c r="G126" s="7"/>
      <c r="H126" s="7"/>
      <c r="J126" s="14" t="s">
        <v>492</v>
      </c>
    </row>
    <row r="127" spans="1:10" ht="60" hidden="1" x14ac:dyDescent="0.25">
      <c r="A127" t="s">
        <v>289</v>
      </c>
      <c r="B127" s="10" t="str">
        <f>IF(A127&lt;&gt;"",LEFT(A127,SEARCH("-",A127)-1),"")</f>
        <v>ATSI</v>
      </c>
      <c r="C127" s="10" t="s">
        <v>477</v>
      </c>
      <c r="D127" s="7">
        <v>43371</v>
      </c>
      <c r="E127" s="7">
        <v>43399</v>
      </c>
      <c r="F127" s="7"/>
      <c r="G127" s="7"/>
      <c r="H127" s="7"/>
      <c r="J127" s="14" t="s">
        <v>525</v>
      </c>
    </row>
    <row r="128" spans="1:10" ht="30" hidden="1" x14ac:dyDescent="0.25">
      <c r="A128" t="s">
        <v>290</v>
      </c>
      <c r="B128" s="10" t="str">
        <f>IF(A128&lt;&gt;"",LEFT(A128,SEARCH("-",A128)-1),"")</f>
        <v>ATSI</v>
      </c>
      <c r="C128" s="10" t="s">
        <v>477</v>
      </c>
      <c r="D128" s="7">
        <v>43371</v>
      </c>
      <c r="E128" s="7">
        <v>43399</v>
      </c>
      <c r="F128" s="7"/>
      <c r="G128" s="7"/>
      <c r="H128" s="7"/>
      <c r="J128" s="14" t="s">
        <v>493</v>
      </c>
    </row>
    <row r="129" spans="1:10" ht="90" hidden="1" x14ac:dyDescent="0.25">
      <c r="A129" t="s">
        <v>291</v>
      </c>
      <c r="B129" s="10" t="str">
        <f>IF(A129&lt;&gt;"",LEFT(A129,SEARCH("-",A129)-1),"")</f>
        <v>ATSI</v>
      </c>
      <c r="C129" s="10" t="s">
        <v>477</v>
      </c>
      <c r="D129" s="7">
        <v>43371</v>
      </c>
      <c r="E129" s="7">
        <v>43399</v>
      </c>
      <c r="F129" s="7"/>
      <c r="G129" s="7"/>
      <c r="H129" s="7"/>
      <c r="J129" s="14" t="s">
        <v>529</v>
      </c>
    </row>
    <row r="130" spans="1:10" ht="75" hidden="1" x14ac:dyDescent="0.25">
      <c r="A130" t="s">
        <v>292</v>
      </c>
      <c r="B130" s="10" t="str">
        <f>IF(A130&lt;&gt;"",LEFT(A130,SEARCH("-",A130)-1),"")</f>
        <v>ATSI</v>
      </c>
      <c r="C130" s="10" t="s">
        <v>477</v>
      </c>
      <c r="D130" s="7">
        <v>43371</v>
      </c>
      <c r="E130" s="7">
        <v>43399</v>
      </c>
      <c r="F130" s="7"/>
      <c r="G130" s="7"/>
      <c r="H130" s="7"/>
      <c r="J130" s="14" t="s">
        <v>521</v>
      </c>
    </row>
    <row r="131" spans="1:10" ht="45" hidden="1" x14ac:dyDescent="0.25">
      <c r="A131" t="s">
        <v>294</v>
      </c>
      <c r="B131" s="10" t="str">
        <f>IF(A131&lt;&gt;"",LEFT(A131,SEARCH("-",A131)-1),"")</f>
        <v>ATSI</v>
      </c>
      <c r="C131" s="10" t="s">
        <v>477</v>
      </c>
      <c r="D131" s="7">
        <v>43371</v>
      </c>
      <c r="E131" s="7">
        <v>43399</v>
      </c>
      <c r="F131" s="7"/>
      <c r="G131" s="7"/>
      <c r="H131" s="7"/>
      <c r="J131" s="14" t="s">
        <v>527</v>
      </c>
    </row>
    <row r="132" spans="1:10" ht="45" hidden="1" x14ac:dyDescent="0.25">
      <c r="A132" t="s">
        <v>295</v>
      </c>
      <c r="B132" s="10" t="str">
        <f>IF(A132&lt;&gt;"",LEFT(A132,SEARCH("-",A132)-1),"")</f>
        <v>ATSI</v>
      </c>
      <c r="C132" s="10" t="s">
        <v>477</v>
      </c>
      <c r="D132" s="7">
        <v>43371</v>
      </c>
      <c r="E132" s="7">
        <v>43399</v>
      </c>
      <c r="F132" s="7"/>
      <c r="G132" s="7"/>
      <c r="H132" s="7"/>
      <c r="J132" s="14" t="s">
        <v>519</v>
      </c>
    </row>
    <row r="133" spans="1:10" ht="60" hidden="1" x14ac:dyDescent="0.25">
      <c r="A133" t="s">
        <v>296</v>
      </c>
      <c r="B133" s="10" t="str">
        <f>IF(A133&lt;&gt;"",LEFT(A133,SEARCH("-",A133)-1),"")</f>
        <v>ATSI</v>
      </c>
      <c r="C133" s="10" t="s">
        <v>477</v>
      </c>
      <c r="D133" s="7">
        <v>43371</v>
      </c>
      <c r="E133" s="7">
        <v>43399</v>
      </c>
      <c r="F133" s="7"/>
      <c r="G133" s="7"/>
      <c r="H133" s="7"/>
      <c r="J133" s="14" t="s">
        <v>532</v>
      </c>
    </row>
    <row r="134" spans="1:10" ht="45" hidden="1" x14ac:dyDescent="0.25">
      <c r="A134" t="s">
        <v>297</v>
      </c>
      <c r="B134" s="10" t="str">
        <f>IF(A134&lt;&gt;"",LEFT(A134,SEARCH("-",A134)-1),"")</f>
        <v>ATSI</v>
      </c>
      <c r="C134" s="10" t="s">
        <v>477</v>
      </c>
      <c r="D134" s="7">
        <v>43371</v>
      </c>
      <c r="E134" s="7">
        <v>43399</v>
      </c>
      <c r="F134" s="7"/>
      <c r="G134" s="7"/>
      <c r="H134" s="7"/>
      <c r="J134" s="14" t="s">
        <v>530</v>
      </c>
    </row>
    <row r="135" spans="1:10" ht="45" hidden="1" x14ac:dyDescent="0.25">
      <c r="A135" t="s">
        <v>298</v>
      </c>
      <c r="B135" s="10" t="str">
        <f>IF(A135&lt;&gt;"",LEFT(A135,SEARCH("-",A135)-1),"")</f>
        <v>ATSI</v>
      </c>
      <c r="C135" s="10" t="s">
        <v>477</v>
      </c>
      <c r="D135" s="7">
        <v>43371</v>
      </c>
      <c r="E135" s="7">
        <v>43399</v>
      </c>
      <c r="F135" s="7"/>
      <c r="G135" s="7"/>
      <c r="H135" s="7"/>
      <c r="J135" s="14" t="s">
        <v>523</v>
      </c>
    </row>
    <row r="136" spans="1:10" ht="60" hidden="1" x14ac:dyDescent="0.25">
      <c r="A136" t="s">
        <v>299</v>
      </c>
      <c r="B136" s="10" t="str">
        <f>IF(A136&lt;&gt;"",LEFT(A136,SEARCH("-",A136)-1),"")</f>
        <v>ATSI</v>
      </c>
      <c r="C136" s="10" t="s">
        <v>477</v>
      </c>
      <c r="D136" s="7">
        <v>43371</v>
      </c>
      <c r="E136" s="7">
        <v>43399</v>
      </c>
      <c r="F136" s="7"/>
      <c r="G136" s="7"/>
      <c r="H136" s="7"/>
      <c r="J136" s="14" t="s">
        <v>522</v>
      </c>
    </row>
    <row r="137" spans="1:10" ht="45" hidden="1" x14ac:dyDescent="0.25">
      <c r="A137" t="s">
        <v>300</v>
      </c>
      <c r="B137" s="10" t="str">
        <f>IF(A137&lt;&gt;"",LEFT(A137,SEARCH("-",A137)-1),"")</f>
        <v>ATSI</v>
      </c>
      <c r="C137" s="10" t="s">
        <v>477</v>
      </c>
      <c r="D137" s="7">
        <v>43371</v>
      </c>
      <c r="E137" s="7">
        <v>43399</v>
      </c>
      <c r="F137" s="7"/>
      <c r="G137" s="7"/>
      <c r="H137" s="7"/>
      <c r="J137" s="14" t="s">
        <v>526</v>
      </c>
    </row>
    <row r="138" spans="1:10" ht="60" hidden="1" x14ac:dyDescent="0.25">
      <c r="A138" t="s">
        <v>301</v>
      </c>
      <c r="B138" s="10" t="str">
        <f>IF(A138&lt;&gt;"",LEFT(A138,SEARCH("-",A138)-1),"")</f>
        <v>ATSI</v>
      </c>
      <c r="C138" s="10" t="s">
        <v>477</v>
      </c>
      <c r="D138" s="7">
        <v>43371</v>
      </c>
      <c r="E138" s="7">
        <v>43399</v>
      </c>
      <c r="F138" s="7"/>
      <c r="G138" s="7"/>
      <c r="H138" s="7"/>
      <c r="J138" s="14" t="s">
        <v>531</v>
      </c>
    </row>
    <row r="139" spans="1:10" ht="45" hidden="1" x14ac:dyDescent="0.25">
      <c r="A139" t="s">
        <v>302</v>
      </c>
      <c r="B139" s="10" t="str">
        <f>IF(A139&lt;&gt;"",LEFT(A139,SEARCH("-",A139)-1),"")</f>
        <v>ATSI</v>
      </c>
      <c r="C139" s="10" t="s">
        <v>477</v>
      </c>
      <c r="D139" s="7">
        <v>43371</v>
      </c>
      <c r="E139" s="7">
        <v>43399</v>
      </c>
      <c r="F139" s="7"/>
      <c r="G139" s="7"/>
      <c r="H139" s="7"/>
      <c r="J139" s="14" t="s">
        <v>524</v>
      </c>
    </row>
    <row r="140" spans="1:10" ht="45" hidden="1" x14ac:dyDescent="0.25">
      <c r="A140" t="s">
        <v>303</v>
      </c>
      <c r="B140" s="10" t="str">
        <f>IF(A140&lt;&gt;"",LEFT(A140,SEARCH("-",A140)-1),"")</f>
        <v>ATSI</v>
      </c>
      <c r="C140" s="10" t="s">
        <v>477</v>
      </c>
      <c r="D140" s="7">
        <v>43371</v>
      </c>
      <c r="E140" s="7">
        <v>43399</v>
      </c>
      <c r="F140" s="7"/>
      <c r="G140" s="7"/>
      <c r="H140" s="7"/>
      <c r="J140" s="14" t="s">
        <v>528</v>
      </c>
    </row>
    <row r="141" spans="1:10" ht="45" hidden="1" x14ac:dyDescent="0.25">
      <c r="A141" t="s">
        <v>293</v>
      </c>
      <c r="B141" s="10" t="str">
        <f>IF(A141&lt;&gt;"",LEFT(A141,SEARCH("-",A141)-1),"")</f>
        <v>ATSI</v>
      </c>
      <c r="C141" s="10" t="s">
        <v>477</v>
      </c>
      <c r="D141" s="7">
        <v>43371</v>
      </c>
      <c r="E141" s="7">
        <v>43399</v>
      </c>
      <c r="F141" s="7"/>
      <c r="G141" s="7"/>
      <c r="H141" s="7"/>
      <c r="J141" s="14" t="s">
        <v>490</v>
      </c>
    </row>
    <row r="142" spans="1:10" ht="30" hidden="1" x14ac:dyDescent="0.25">
      <c r="A142" t="s">
        <v>221</v>
      </c>
      <c r="B142" s="10" t="str">
        <f>IF(A142&lt;&gt;"",LEFT(A142,SEARCH("-",A142)-1),"")</f>
        <v>ATSI</v>
      </c>
      <c r="C142" s="10" t="s">
        <v>477</v>
      </c>
      <c r="D142" s="7">
        <v>43433</v>
      </c>
      <c r="E142" s="7">
        <v>43516</v>
      </c>
      <c r="F142" s="7"/>
      <c r="G142" s="7"/>
      <c r="H142" s="7"/>
      <c r="J142" s="14" t="s">
        <v>316</v>
      </c>
    </row>
    <row r="143" spans="1:10" hidden="1" x14ac:dyDescent="0.25">
      <c r="A143" t="s">
        <v>304</v>
      </c>
      <c r="B143" s="10" t="str">
        <f>IF(A143&lt;&gt;"",LEFT(A143,SEARCH("-",A143)-1),"")</f>
        <v>ATSI</v>
      </c>
      <c r="C143" s="10" t="s">
        <v>477</v>
      </c>
      <c r="D143" s="7">
        <v>43433</v>
      </c>
      <c r="E143" s="7">
        <v>43433</v>
      </c>
      <c r="F143" s="7"/>
      <c r="G143" s="7"/>
      <c r="H143" s="7"/>
      <c r="J143" s="14" t="s">
        <v>343</v>
      </c>
    </row>
    <row r="144" spans="1:10" ht="45" hidden="1" x14ac:dyDescent="0.25">
      <c r="A144" t="s">
        <v>222</v>
      </c>
      <c r="B144" s="10" t="str">
        <f>IF(A144&lt;&gt;"",LEFT(A144,SEARCH("-",A144)-1),"")</f>
        <v>ATSI</v>
      </c>
      <c r="C144" s="10" t="s">
        <v>477</v>
      </c>
      <c r="D144" s="7">
        <v>43433</v>
      </c>
      <c r="E144" s="7">
        <v>43516</v>
      </c>
      <c r="F144" s="7"/>
      <c r="G144" s="7"/>
      <c r="H144" s="7"/>
      <c r="J144" s="14" t="s">
        <v>494</v>
      </c>
    </row>
    <row r="145" spans="1:10" ht="75" hidden="1" x14ac:dyDescent="0.25">
      <c r="A145" t="s">
        <v>261</v>
      </c>
      <c r="B145" s="10" t="str">
        <f>IF(A145&lt;&gt;"",LEFT(A145,SEARCH("-",A145)-1),"")</f>
        <v>ATSI</v>
      </c>
      <c r="C145" s="10" t="s">
        <v>477</v>
      </c>
      <c r="D145" s="7">
        <v>43476</v>
      </c>
      <c r="F145" s="7"/>
      <c r="G145" s="7"/>
      <c r="H145" s="7"/>
      <c r="J145" s="14" t="s">
        <v>554</v>
      </c>
    </row>
    <row r="146" spans="1:10" ht="75" hidden="1" x14ac:dyDescent="0.25">
      <c r="A146" t="s">
        <v>262</v>
      </c>
      <c r="B146" s="10" t="str">
        <f>IF(A146&lt;&gt;"",LEFT(A146,SEARCH("-",A146)-1),"")</f>
        <v>ATSI</v>
      </c>
      <c r="C146" s="10" t="s">
        <v>477</v>
      </c>
      <c r="D146" s="7">
        <v>43476</v>
      </c>
      <c r="F146" s="7"/>
      <c r="G146" s="7"/>
      <c r="H146" s="7"/>
      <c r="J146" s="14" t="s">
        <v>549</v>
      </c>
    </row>
    <row r="147" spans="1:10" ht="180" hidden="1" x14ac:dyDescent="0.25">
      <c r="A147" t="s">
        <v>263</v>
      </c>
      <c r="B147" s="10" t="str">
        <f>IF(A147&lt;&gt;"",LEFT(A147,SEARCH("-",A147)-1),"")</f>
        <v>ATSI</v>
      </c>
      <c r="C147" s="10" t="s">
        <v>477</v>
      </c>
      <c r="D147" s="7">
        <v>43476</v>
      </c>
      <c r="F147" s="7"/>
      <c r="G147" s="7"/>
      <c r="H147" s="7"/>
      <c r="J147" s="14" t="s">
        <v>551</v>
      </c>
    </row>
    <row r="148" spans="1:10" ht="60" hidden="1" x14ac:dyDescent="0.25">
      <c r="A148" t="s">
        <v>264</v>
      </c>
      <c r="B148" s="10" t="str">
        <f>IF(A148&lt;&gt;"",LEFT(A148,SEARCH("-",A148)-1),"")</f>
        <v>ATSI</v>
      </c>
      <c r="C148" s="10" t="s">
        <v>477</v>
      </c>
      <c r="D148" s="7">
        <v>43476</v>
      </c>
      <c r="F148" s="7"/>
      <c r="G148" s="7"/>
      <c r="H148" s="7"/>
      <c r="J148" s="14" t="s">
        <v>506</v>
      </c>
    </row>
    <row r="149" spans="1:10" ht="45" hidden="1" x14ac:dyDescent="0.25">
      <c r="A149" t="s">
        <v>265</v>
      </c>
      <c r="B149" s="10" t="str">
        <f>IF(A149&lt;&gt;"",LEFT(A149,SEARCH("-",A149)-1),"")</f>
        <v>ATSI</v>
      </c>
      <c r="C149" s="10" t="s">
        <v>477</v>
      </c>
      <c r="D149" s="7">
        <v>43476</v>
      </c>
      <c r="F149" s="7"/>
      <c r="G149" s="7"/>
      <c r="H149" s="7"/>
      <c r="J149" s="14" t="s">
        <v>342</v>
      </c>
    </row>
    <row r="150" spans="1:10" ht="75" hidden="1" x14ac:dyDescent="0.25">
      <c r="A150" t="s">
        <v>266</v>
      </c>
      <c r="B150" s="10" t="str">
        <f>IF(A150&lt;&gt;"",LEFT(A150,SEARCH("-",A150)-1),"")</f>
        <v>ATSI</v>
      </c>
      <c r="C150" s="10" t="s">
        <v>477</v>
      </c>
      <c r="D150" s="7">
        <v>43476</v>
      </c>
      <c r="F150" s="7"/>
      <c r="G150" s="7"/>
      <c r="H150" s="7"/>
      <c r="J150" s="14" t="s">
        <v>550</v>
      </c>
    </row>
    <row r="151" spans="1:10" ht="60" hidden="1" x14ac:dyDescent="0.25">
      <c r="A151" t="s">
        <v>267</v>
      </c>
      <c r="B151" s="10" t="str">
        <f>IF(A151&lt;&gt;"",LEFT(A151,SEARCH("-",A151)-1),"")</f>
        <v>ATSI</v>
      </c>
      <c r="C151" s="10" t="s">
        <v>477</v>
      </c>
      <c r="D151" s="7">
        <v>43476</v>
      </c>
      <c r="F151" s="7"/>
      <c r="G151" s="7"/>
      <c r="H151" s="7"/>
      <c r="J151" s="14" t="s">
        <v>502</v>
      </c>
    </row>
    <row r="152" spans="1:10" ht="45" hidden="1" x14ac:dyDescent="0.25">
      <c r="A152" t="s">
        <v>268</v>
      </c>
      <c r="B152" s="10" t="str">
        <f>IF(A152&lt;&gt;"",LEFT(A152,SEARCH("-",A152)-1),"")</f>
        <v>ATSI</v>
      </c>
      <c r="C152" s="10" t="s">
        <v>477</v>
      </c>
      <c r="D152" s="7">
        <v>43476</v>
      </c>
      <c r="F152" s="7"/>
      <c r="G152" s="7"/>
      <c r="H152" s="7"/>
      <c r="J152" s="14" t="s">
        <v>313</v>
      </c>
    </row>
    <row r="153" spans="1:10" ht="165" hidden="1" x14ac:dyDescent="0.25">
      <c r="A153" t="s">
        <v>269</v>
      </c>
      <c r="B153" s="10" t="str">
        <f>IF(A153&lt;&gt;"",LEFT(A153,SEARCH("-",A153)-1),"")</f>
        <v>ATSI</v>
      </c>
      <c r="C153" s="10" t="s">
        <v>477</v>
      </c>
      <c r="D153" s="7">
        <v>43476</v>
      </c>
      <c r="F153" s="7"/>
      <c r="G153" s="7"/>
      <c r="H153" s="7"/>
      <c r="J153" s="14" t="s">
        <v>534</v>
      </c>
    </row>
    <row r="154" spans="1:10" ht="195" hidden="1" x14ac:dyDescent="0.25">
      <c r="A154" t="s">
        <v>270</v>
      </c>
      <c r="B154" s="10" t="str">
        <f>IF(A154&lt;&gt;"",LEFT(A154,SEARCH("-",A154)-1),"")</f>
        <v>ATSI</v>
      </c>
      <c r="C154" s="10" t="s">
        <v>477</v>
      </c>
      <c r="D154" s="7">
        <v>43476</v>
      </c>
      <c r="F154" s="7"/>
      <c r="G154" s="7"/>
      <c r="H154" s="7"/>
      <c r="J154" s="14" t="s">
        <v>535</v>
      </c>
    </row>
    <row r="155" spans="1:10" ht="45" hidden="1" x14ac:dyDescent="0.25">
      <c r="A155" t="s">
        <v>271</v>
      </c>
      <c r="B155" s="10" t="str">
        <f>IF(A155&lt;&gt;"",LEFT(A155,SEARCH("-",A155)-1),"")</f>
        <v>ATSI</v>
      </c>
      <c r="C155" s="10" t="s">
        <v>477</v>
      </c>
      <c r="D155" s="7">
        <v>43476</v>
      </c>
      <c r="F155" s="7"/>
      <c r="G155" s="7"/>
      <c r="H155" s="7"/>
      <c r="J155" s="14" t="s">
        <v>499</v>
      </c>
    </row>
    <row r="156" spans="1:10" ht="45" hidden="1" x14ac:dyDescent="0.25">
      <c r="A156" t="s">
        <v>272</v>
      </c>
      <c r="B156" s="10" t="str">
        <f>IF(A156&lt;&gt;"",LEFT(A156,SEARCH("-",A156)-1),"")</f>
        <v>ATSI</v>
      </c>
      <c r="C156" s="10" t="s">
        <v>477</v>
      </c>
      <c r="D156" s="7">
        <v>43476</v>
      </c>
      <c r="F156" s="7"/>
      <c r="G156" s="7"/>
      <c r="H156" s="7"/>
      <c r="J156" s="14" t="s">
        <v>500</v>
      </c>
    </row>
    <row r="157" spans="1:10" ht="45" hidden="1" x14ac:dyDescent="0.25">
      <c r="A157" t="s">
        <v>273</v>
      </c>
      <c r="B157" s="10" t="str">
        <f>IF(A157&lt;&gt;"",LEFT(A157,SEARCH("-",A157)-1),"")</f>
        <v>ATSI</v>
      </c>
      <c r="C157" s="10" t="s">
        <v>477</v>
      </c>
      <c r="D157" s="7">
        <v>43476</v>
      </c>
      <c r="F157" s="7"/>
      <c r="G157" s="7"/>
      <c r="H157" s="7"/>
      <c r="J157" s="14" t="s">
        <v>504</v>
      </c>
    </row>
    <row r="158" spans="1:10" hidden="1" x14ac:dyDescent="0.25">
      <c r="A158" t="s">
        <v>274</v>
      </c>
      <c r="B158" s="10" t="str">
        <f>IF(A158&lt;&gt;"",LEFT(A158,SEARCH("-",A158)-1),"")</f>
        <v>ATSI</v>
      </c>
      <c r="C158" s="10" t="s">
        <v>477</v>
      </c>
      <c r="D158" s="7">
        <v>43476</v>
      </c>
      <c r="F158" s="7"/>
      <c r="G158" s="7"/>
      <c r="H158" s="7"/>
      <c r="I158" s="7">
        <v>43476</v>
      </c>
      <c r="J158" s="14" t="e">
        <v>#N/A</v>
      </c>
    </row>
    <row r="159" spans="1:10" ht="45" hidden="1" x14ac:dyDescent="0.25">
      <c r="A159" t="s">
        <v>275</v>
      </c>
      <c r="B159" s="10" t="str">
        <f>IF(A159&lt;&gt;"",LEFT(A159,SEARCH("-",A159)-1),"")</f>
        <v>ATSI</v>
      </c>
      <c r="C159" s="10" t="s">
        <v>477</v>
      </c>
      <c r="D159" s="7">
        <v>43476</v>
      </c>
      <c r="F159" s="7"/>
      <c r="G159" s="7"/>
      <c r="H159" s="7"/>
      <c r="J159" s="14" t="s">
        <v>495</v>
      </c>
    </row>
    <row r="160" spans="1:10" ht="30" hidden="1" x14ac:dyDescent="0.25">
      <c r="A160" t="s">
        <v>276</v>
      </c>
      <c r="B160" s="10" t="str">
        <f>IF(A160&lt;&gt;"",LEFT(A160,SEARCH("-",A160)-1),"")</f>
        <v>ATSI</v>
      </c>
      <c r="C160" s="10" t="s">
        <v>477</v>
      </c>
      <c r="D160" s="7">
        <v>43476</v>
      </c>
      <c r="F160" s="7"/>
      <c r="G160" s="7"/>
      <c r="H160" s="7"/>
      <c r="J160" s="14" t="s">
        <v>497</v>
      </c>
    </row>
    <row r="161" spans="1:10" ht="30" hidden="1" x14ac:dyDescent="0.25">
      <c r="A161" t="s">
        <v>277</v>
      </c>
      <c r="B161" s="10" t="str">
        <f>IF(A161&lt;&gt;"",LEFT(A161,SEARCH("-",A161)-1),"")</f>
        <v>ATSI</v>
      </c>
      <c r="C161" s="10" t="s">
        <v>477</v>
      </c>
      <c r="D161" s="7">
        <v>43476</v>
      </c>
      <c r="F161" s="7"/>
      <c r="G161" s="7"/>
      <c r="H161" s="7"/>
      <c r="J161" s="14" t="s">
        <v>533</v>
      </c>
    </row>
    <row r="162" spans="1:10" ht="45" hidden="1" x14ac:dyDescent="0.25">
      <c r="A162" t="s">
        <v>278</v>
      </c>
      <c r="B162" s="10" t="str">
        <f>IF(A162&lt;&gt;"",LEFT(A162,SEARCH("-",A162)-1),"")</f>
        <v>ATSI</v>
      </c>
      <c r="C162" s="10" t="s">
        <v>477</v>
      </c>
      <c r="D162" s="7">
        <v>43476</v>
      </c>
      <c r="F162" s="7"/>
      <c r="G162" s="7"/>
      <c r="H162" s="7"/>
      <c r="J162" s="14" t="s">
        <v>314</v>
      </c>
    </row>
    <row r="163" spans="1:10" ht="45" hidden="1" x14ac:dyDescent="0.25">
      <c r="A163" t="s">
        <v>279</v>
      </c>
      <c r="B163" s="10" t="str">
        <f>IF(A163&lt;&gt;"",LEFT(A163,SEARCH("-",A163)-1),"")</f>
        <v>ATSI</v>
      </c>
      <c r="C163" s="10" t="s">
        <v>477</v>
      </c>
      <c r="D163" s="7">
        <v>43476</v>
      </c>
      <c r="F163" s="7"/>
      <c r="G163" s="7"/>
      <c r="H163" s="7"/>
      <c r="J163" s="14" t="s">
        <v>315</v>
      </c>
    </row>
    <row r="164" spans="1:10" ht="45" hidden="1" x14ac:dyDescent="0.25">
      <c r="A164" t="s">
        <v>280</v>
      </c>
      <c r="B164" s="10" t="str">
        <f>IF(A164&lt;&gt;"",LEFT(A164,SEARCH("-",A164)-1),"")</f>
        <v>ATSI</v>
      </c>
      <c r="C164" s="10" t="s">
        <v>477</v>
      </c>
      <c r="D164" s="7">
        <v>43476</v>
      </c>
      <c r="F164" s="7"/>
      <c r="G164" s="7"/>
      <c r="H164" s="7"/>
      <c r="J164" s="14" t="s">
        <v>503</v>
      </c>
    </row>
    <row r="165" spans="1:10" ht="45" hidden="1" x14ac:dyDescent="0.25">
      <c r="A165" t="s">
        <v>236</v>
      </c>
      <c r="B165" s="10" t="str">
        <f>IF(A165&lt;&gt;"",LEFT(A165,SEARCH("-",A165)-1),"")</f>
        <v>ATSI</v>
      </c>
      <c r="C165" s="10" t="s">
        <v>477</v>
      </c>
      <c r="D165" s="7">
        <v>43476</v>
      </c>
      <c r="F165" s="7"/>
      <c r="G165" s="7"/>
      <c r="H165" s="7"/>
      <c r="J165" s="14" t="s">
        <v>501</v>
      </c>
    </row>
    <row r="166" spans="1:10" ht="45" hidden="1" x14ac:dyDescent="0.25">
      <c r="A166" t="s">
        <v>281</v>
      </c>
      <c r="B166" s="10" t="str">
        <f>IF(A166&lt;&gt;"",LEFT(A166,SEARCH("-",A166)-1),"")</f>
        <v>ATSI</v>
      </c>
      <c r="C166" s="10" t="s">
        <v>477</v>
      </c>
      <c r="D166" s="7">
        <v>43476</v>
      </c>
      <c r="F166" s="7"/>
      <c r="G166" s="7"/>
      <c r="H166" s="7"/>
      <c r="J166" s="14" t="s">
        <v>505</v>
      </c>
    </row>
    <row r="167" spans="1:10" ht="60" hidden="1" x14ac:dyDescent="0.25">
      <c r="A167" t="s">
        <v>282</v>
      </c>
      <c r="B167" s="10" t="str">
        <f>IF(A167&lt;&gt;"",LEFT(A167,SEARCH("-",A167)-1),"")</f>
        <v>ATSI</v>
      </c>
      <c r="C167" s="10" t="s">
        <v>477</v>
      </c>
      <c r="D167" s="7">
        <v>43476</v>
      </c>
      <c r="F167" s="7"/>
      <c r="G167" s="7"/>
      <c r="H167" s="7"/>
      <c r="J167" s="14" t="s">
        <v>498</v>
      </c>
    </row>
    <row r="168" spans="1:10" ht="60" hidden="1" x14ac:dyDescent="0.25">
      <c r="A168" t="s">
        <v>283</v>
      </c>
      <c r="B168" s="10" t="str">
        <f>IF(A168&lt;&gt;"",LEFT(A168,SEARCH("-",A168)-1),"")</f>
        <v>ATSI</v>
      </c>
      <c r="C168" s="10" t="s">
        <v>477</v>
      </c>
      <c r="D168" s="7">
        <v>43476</v>
      </c>
      <c r="F168" s="7"/>
      <c r="G168" s="7"/>
      <c r="H168" s="7"/>
      <c r="J168" s="14" t="s">
        <v>496</v>
      </c>
    </row>
    <row r="169" spans="1:10" ht="60" hidden="1" x14ac:dyDescent="0.25">
      <c r="A169" t="s">
        <v>237</v>
      </c>
      <c r="B169" s="10" t="str">
        <f>IF(A169&lt;&gt;"",LEFT(A169,SEARCH("-",A169)-1),"")</f>
        <v>ATSI</v>
      </c>
      <c r="C169" s="10" t="s">
        <v>477</v>
      </c>
      <c r="D169" s="7">
        <v>43476</v>
      </c>
      <c r="F169" s="7"/>
      <c r="G169" s="7"/>
      <c r="H169" s="7"/>
      <c r="J169" s="14" t="s">
        <v>312</v>
      </c>
    </row>
    <row r="170" spans="1:10" ht="60" hidden="1" x14ac:dyDescent="0.25">
      <c r="A170" t="s">
        <v>238</v>
      </c>
      <c r="B170" s="10" t="str">
        <f>IF(A170&lt;&gt;"",LEFT(A170,SEARCH("-",A170)-1),"")</f>
        <v>ATSI</v>
      </c>
      <c r="C170" s="10" t="s">
        <v>477</v>
      </c>
      <c r="D170" s="7">
        <v>43476</v>
      </c>
      <c r="F170" s="7"/>
      <c r="G170" s="7"/>
      <c r="H170" s="7"/>
      <c r="J170" s="14" t="s">
        <v>312</v>
      </c>
    </row>
    <row r="171" spans="1:10" ht="60" hidden="1" x14ac:dyDescent="0.25">
      <c r="A171" t="s">
        <v>239</v>
      </c>
      <c r="B171" s="10" t="str">
        <f>IF(A171&lt;&gt;"",LEFT(A171,SEARCH("-",A171)-1),"")</f>
        <v>ATSI</v>
      </c>
      <c r="C171" s="10" t="s">
        <v>477</v>
      </c>
      <c r="D171" s="7">
        <v>43476</v>
      </c>
      <c r="F171" s="7"/>
      <c r="G171" s="7"/>
      <c r="H171" s="7"/>
      <c r="J171" s="14" t="s">
        <v>312</v>
      </c>
    </row>
    <row r="172" spans="1:10" ht="60" hidden="1" x14ac:dyDescent="0.25">
      <c r="A172" t="s">
        <v>240</v>
      </c>
      <c r="B172" s="10" t="str">
        <f>IF(A172&lt;&gt;"",LEFT(A172,SEARCH("-",A172)-1),"")</f>
        <v>ATSI</v>
      </c>
      <c r="C172" s="10" t="s">
        <v>477</v>
      </c>
      <c r="D172" s="7">
        <v>43476</v>
      </c>
      <c r="F172" s="7"/>
      <c r="G172" s="7"/>
      <c r="H172" s="7"/>
      <c r="J172" s="14" t="s">
        <v>312</v>
      </c>
    </row>
    <row r="173" spans="1:10" ht="60" hidden="1" x14ac:dyDescent="0.25">
      <c r="A173" t="s">
        <v>241</v>
      </c>
      <c r="B173" s="10" t="str">
        <f>IF(A173&lt;&gt;"",LEFT(A173,SEARCH("-",A173)-1),"")</f>
        <v>ATSI</v>
      </c>
      <c r="C173" s="10" t="s">
        <v>477</v>
      </c>
      <c r="D173" s="7">
        <v>43476</v>
      </c>
      <c r="F173" s="7"/>
      <c r="G173" s="7"/>
      <c r="H173" s="7"/>
      <c r="J173" s="14" t="s">
        <v>312</v>
      </c>
    </row>
    <row r="174" spans="1:10" ht="60" hidden="1" x14ac:dyDescent="0.25">
      <c r="A174" t="s">
        <v>242</v>
      </c>
      <c r="B174" s="10" t="str">
        <f>IF(A174&lt;&gt;"",LEFT(A174,SEARCH("-",A174)-1),"")</f>
        <v>ATSI</v>
      </c>
      <c r="C174" s="10" t="s">
        <v>477</v>
      </c>
      <c r="D174" s="7">
        <v>43476</v>
      </c>
      <c r="F174" s="7"/>
      <c r="G174" s="7"/>
      <c r="H174" s="7"/>
      <c r="J174" s="14" t="s">
        <v>312</v>
      </c>
    </row>
    <row r="175" spans="1:10" ht="60" hidden="1" x14ac:dyDescent="0.25">
      <c r="A175" t="s">
        <v>243</v>
      </c>
      <c r="B175" s="10" t="str">
        <f>IF(A175&lt;&gt;"",LEFT(A175,SEARCH("-",A175)-1),"")</f>
        <v>ATSI</v>
      </c>
      <c r="C175" s="10" t="s">
        <v>477</v>
      </c>
      <c r="D175" s="7">
        <v>43476</v>
      </c>
      <c r="F175" s="7"/>
      <c r="G175" s="7"/>
      <c r="H175" s="7"/>
      <c r="J175" s="14" t="s">
        <v>312</v>
      </c>
    </row>
    <row r="176" spans="1:10" ht="60" hidden="1" x14ac:dyDescent="0.25">
      <c r="A176" t="s">
        <v>244</v>
      </c>
      <c r="B176" s="10" t="str">
        <f>IF(A176&lt;&gt;"",LEFT(A176,SEARCH("-",A176)-1),"")</f>
        <v>ATSI</v>
      </c>
      <c r="C176" s="10" t="s">
        <v>477</v>
      </c>
      <c r="D176" s="7">
        <v>43476</v>
      </c>
      <c r="F176" s="7"/>
      <c r="G176" s="7"/>
      <c r="H176" s="7"/>
      <c r="J176" s="14" t="s">
        <v>312</v>
      </c>
    </row>
    <row r="177" spans="1:10" ht="60" hidden="1" x14ac:dyDescent="0.25">
      <c r="A177" t="s">
        <v>245</v>
      </c>
      <c r="B177" s="10" t="str">
        <f>IF(A177&lt;&gt;"",LEFT(A177,SEARCH("-",A177)-1),"")</f>
        <v>ATSI</v>
      </c>
      <c r="C177" s="10" t="s">
        <v>477</v>
      </c>
      <c r="D177" s="7">
        <v>43476</v>
      </c>
      <c r="F177" s="7"/>
      <c r="G177" s="7"/>
      <c r="H177" s="7"/>
      <c r="J177" s="14" t="s">
        <v>312</v>
      </c>
    </row>
    <row r="178" spans="1:10" ht="60" hidden="1" x14ac:dyDescent="0.25">
      <c r="A178" t="s">
        <v>246</v>
      </c>
      <c r="B178" s="10" t="str">
        <f>IF(A178&lt;&gt;"",LEFT(A178,SEARCH("-",A178)-1),"")</f>
        <v>ATSI</v>
      </c>
      <c r="C178" s="10" t="s">
        <v>477</v>
      </c>
      <c r="D178" s="7">
        <v>43476</v>
      </c>
      <c r="F178" s="7"/>
      <c r="G178" s="7"/>
      <c r="H178" s="7"/>
      <c r="J178" s="14" t="s">
        <v>312</v>
      </c>
    </row>
    <row r="179" spans="1:10" ht="60" hidden="1" x14ac:dyDescent="0.25">
      <c r="A179" t="s">
        <v>247</v>
      </c>
      <c r="B179" s="10" t="str">
        <f>IF(A179&lt;&gt;"",LEFT(A179,SEARCH("-",A179)-1),"")</f>
        <v>ATSI</v>
      </c>
      <c r="C179" s="10" t="s">
        <v>477</v>
      </c>
      <c r="D179" s="7">
        <v>43476</v>
      </c>
      <c r="F179" s="7"/>
      <c r="G179" s="7"/>
      <c r="H179" s="7"/>
      <c r="J179" s="14" t="s">
        <v>312</v>
      </c>
    </row>
    <row r="180" spans="1:10" ht="60" hidden="1" x14ac:dyDescent="0.25">
      <c r="A180" t="s">
        <v>248</v>
      </c>
      <c r="B180" s="10" t="str">
        <f>IF(A180&lt;&gt;"",LEFT(A180,SEARCH("-",A180)-1),"")</f>
        <v>ATSI</v>
      </c>
      <c r="C180" s="10" t="s">
        <v>477</v>
      </c>
      <c r="D180" s="7">
        <v>43476</v>
      </c>
      <c r="F180" s="7"/>
      <c r="G180" s="7"/>
      <c r="H180" s="7"/>
      <c r="J180" s="14" t="s">
        <v>312</v>
      </c>
    </row>
    <row r="181" spans="1:10" ht="60" hidden="1" x14ac:dyDescent="0.25">
      <c r="A181" t="s">
        <v>249</v>
      </c>
      <c r="B181" s="10" t="str">
        <f>IF(A181&lt;&gt;"",LEFT(A181,SEARCH("-",A181)-1),"")</f>
        <v>ATSI</v>
      </c>
      <c r="C181" s="10" t="s">
        <v>477</v>
      </c>
      <c r="D181" s="7">
        <v>43476</v>
      </c>
      <c r="F181" s="7"/>
      <c r="G181" s="7"/>
      <c r="H181" s="7"/>
      <c r="J181" s="14" t="s">
        <v>312</v>
      </c>
    </row>
    <row r="182" spans="1:10" ht="60" hidden="1" x14ac:dyDescent="0.25">
      <c r="A182" t="s">
        <v>250</v>
      </c>
      <c r="B182" s="10" t="str">
        <f>IF(A182&lt;&gt;"",LEFT(A182,SEARCH("-",A182)-1),"")</f>
        <v>ATSI</v>
      </c>
      <c r="C182" s="10" t="s">
        <v>477</v>
      </c>
      <c r="D182" s="7">
        <v>43476</v>
      </c>
      <c r="F182" s="7"/>
      <c r="G182" s="7"/>
      <c r="H182" s="7"/>
      <c r="J182" s="14" t="s">
        <v>312</v>
      </c>
    </row>
    <row r="183" spans="1:10" ht="60" hidden="1" x14ac:dyDescent="0.25">
      <c r="A183" t="s">
        <v>251</v>
      </c>
      <c r="B183" s="10" t="str">
        <f>IF(A183&lt;&gt;"",LEFT(A183,SEARCH("-",A183)-1),"")</f>
        <v>ATSI</v>
      </c>
      <c r="C183" s="10" t="s">
        <v>477</v>
      </c>
      <c r="D183" s="7">
        <v>43476</v>
      </c>
      <c r="F183" s="7"/>
      <c r="G183" s="7"/>
      <c r="H183" s="7"/>
      <c r="J183" s="14" t="s">
        <v>312</v>
      </c>
    </row>
    <row r="184" spans="1:10" ht="60" hidden="1" x14ac:dyDescent="0.25">
      <c r="A184" t="s">
        <v>252</v>
      </c>
      <c r="B184" s="10" t="str">
        <f>IF(A184&lt;&gt;"",LEFT(A184,SEARCH("-",A184)-1),"")</f>
        <v>ATSI</v>
      </c>
      <c r="C184" s="10" t="s">
        <v>477</v>
      </c>
      <c r="D184" s="7">
        <v>43476</v>
      </c>
      <c r="F184" s="7"/>
      <c r="G184" s="7"/>
      <c r="H184" s="7"/>
      <c r="J184" s="14" t="s">
        <v>312</v>
      </c>
    </row>
    <row r="185" spans="1:10" ht="60" hidden="1" x14ac:dyDescent="0.25">
      <c r="A185" t="s">
        <v>253</v>
      </c>
      <c r="B185" s="10" t="str">
        <f>IF(A185&lt;&gt;"",LEFT(A185,SEARCH("-",A185)-1),"")</f>
        <v>ATSI</v>
      </c>
      <c r="C185" s="10" t="s">
        <v>477</v>
      </c>
      <c r="D185" s="7">
        <v>43476</v>
      </c>
      <c r="F185" s="7"/>
      <c r="G185" s="7"/>
      <c r="H185" s="7"/>
      <c r="J185" s="14" t="s">
        <v>312</v>
      </c>
    </row>
    <row r="186" spans="1:10" ht="60" hidden="1" x14ac:dyDescent="0.25">
      <c r="A186" t="s">
        <v>254</v>
      </c>
      <c r="B186" s="10" t="str">
        <f>IF(A186&lt;&gt;"",LEFT(A186,SEARCH("-",A186)-1),"")</f>
        <v>ATSI</v>
      </c>
      <c r="C186" s="10" t="s">
        <v>477</v>
      </c>
      <c r="D186" s="7">
        <v>43476</v>
      </c>
      <c r="F186" s="7"/>
      <c r="G186" s="7"/>
      <c r="H186" s="7"/>
      <c r="J186" s="14" t="s">
        <v>312</v>
      </c>
    </row>
    <row r="187" spans="1:10" ht="60" hidden="1" x14ac:dyDescent="0.25">
      <c r="A187" t="s">
        <v>255</v>
      </c>
      <c r="B187" s="10" t="str">
        <f>IF(A187&lt;&gt;"",LEFT(A187,SEARCH("-",A187)-1),"")</f>
        <v>ATSI</v>
      </c>
      <c r="C187" s="10" t="s">
        <v>477</v>
      </c>
      <c r="D187" s="7">
        <v>43476</v>
      </c>
      <c r="F187" s="7"/>
      <c r="G187" s="7"/>
      <c r="H187" s="7"/>
      <c r="J187" s="14" t="s">
        <v>312</v>
      </c>
    </row>
    <row r="188" spans="1:10" ht="60" hidden="1" x14ac:dyDescent="0.25">
      <c r="A188" t="s">
        <v>256</v>
      </c>
      <c r="B188" s="10" t="str">
        <f>IF(A188&lt;&gt;"",LEFT(A188,SEARCH("-",A188)-1),"")</f>
        <v>ATSI</v>
      </c>
      <c r="C188" s="10" t="s">
        <v>477</v>
      </c>
      <c r="D188" s="7">
        <v>43476</v>
      </c>
      <c r="F188" s="7"/>
      <c r="G188" s="7"/>
      <c r="H188" s="7"/>
      <c r="J188" s="14" t="s">
        <v>312</v>
      </c>
    </row>
    <row r="189" spans="1:10" ht="60" hidden="1" x14ac:dyDescent="0.25">
      <c r="A189" t="s">
        <v>257</v>
      </c>
      <c r="B189" s="10" t="str">
        <f>IF(A189&lt;&gt;"",LEFT(A189,SEARCH("-",A189)-1),"")</f>
        <v>ATSI</v>
      </c>
      <c r="C189" s="10" t="s">
        <v>477</v>
      </c>
      <c r="D189" s="7">
        <v>43476</v>
      </c>
      <c r="F189" s="7"/>
      <c r="G189" s="7"/>
      <c r="H189" s="7"/>
      <c r="J189" s="14" t="s">
        <v>312</v>
      </c>
    </row>
    <row r="190" spans="1:10" ht="60" hidden="1" x14ac:dyDescent="0.25">
      <c r="A190" t="s">
        <v>258</v>
      </c>
      <c r="B190" s="10" t="str">
        <f>IF(A190&lt;&gt;"",LEFT(A190,SEARCH("-",A190)-1),"")</f>
        <v>ATSI</v>
      </c>
      <c r="C190" s="10" t="s">
        <v>477</v>
      </c>
      <c r="D190" s="7">
        <v>43476</v>
      </c>
      <c r="F190" s="7"/>
      <c r="G190" s="7"/>
      <c r="H190" s="7"/>
      <c r="J190" s="14" t="s">
        <v>312</v>
      </c>
    </row>
    <row r="191" spans="1:10" ht="60" hidden="1" x14ac:dyDescent="0.25">
      <c r="A191" t="s">
        <v>259</v>
      </c>
      <c r="B191" s="10" t="str">
        <f>IF(A191&lt;&gt;"",LEFT(A191,SEARCH("-",A191)-1),"")</f>
        <v>ATSI</v>
      </c>
      <c r="C191" s="10" t="s">
        <v>477</v>
      </c>
      <c r="D191" s="7">
        <v>43476</v>
      </c>
      <c r="F191" s="7"/>
      <c r="G191" s="7"/>
      <c r="H191" s="7"/>
      <c r="J191" s="14" t="s">
        <v>312</v>
      </c>
    </row>
    <row r="192" spans="1:10" ht="60" hidden="1" x14ac:dyDescent="0.25">
      <c r="A192" t="s">
        <v>260</v>
      </c>
      <c r="B192" s="10" t="str">
        <f>IF(A192&lt;&gt;"",LEFT(A192,SEARCH("-",A192)-1),"")</f>
        <v>ATSI</v>
      </c>
      <c r="C192" s="10" t="s">
        <v>477</v>
      </c>
      <c r="D192" s="7">
        <v>43476</v>
      </c>
      <c r="F192" s="7"/>
      <c r="G192" s="7"/>
      <c r="H192" s="7"/>
      <c r="J192" s="14" t="s">
        <v>312</v>
      </c>
    </row>
    <row r="193" spans="1:10" ht="150" hidden="1" x14ac:dyDescent="0.25">
      <c r="A193" s="11" t="s">
        <v>167</v>
      </c>
      <c r="B193" s="10" t="str">
        <f>IF(A193&lt;&gt;"",LEFT(A193,SEARCH("-",A193)-1),"")</f>
        <v>ATSI</v>
      </c>
      <c r="C193" s="10" t="s">
        <v>477</v>
      </c>
      <c r="D193" s="7">
        <v>43503</v>
      </c>
      <c r="E193" s="7">
        <v>43531</v>
      </c>
      <c r="F193" s="7"/>
      <c r="G193" s="7"/>
      <c r="H193" s="7"/>
      <c r="J193" s="14" t="s">
        <v>555</v>
      </c>
    </row>
    <row r="194" spans="1:10" ht="105" hidden="1" x14ac:dyDescent="0.25">
      <c r="A194" t="s">
        <v>219</v>
      </c>
      <c r="B194" s="10" t="str">
        <f>IF(A194&lt;&gt;"",LEFT(A194,SEARCH("-",A194)-1),"")</f>
        <v>ATSI</v>
      </c>
      <c r="C194" s="10" t="s">
        <v>477</v>
      </c>
      <c r="D194" s="7">
        <v>43516</v>
      </c>
      <c r="F194" s="7"/>
      <c r="G194" s="7"/>
      <c r="H194" s="7"/>
      <c r="J194" s="14" t="s">
        <v>553</v>
      </c>
    </row>
    <row r="195" spans="1:10" hidden="1" x14ac:dyDescent="0.25">
      <c r="A195" t="s">
        <v>220</v>
      </c>
      <c r="B195" s="10" t="str">
        <f>IF(A195&lt;&gt;"",LEFT(A195,SEARCH("-",A195)-1),"")</f>
        <v>ATSI</v>
      </c>
      <c r="C195" s="10" t="s">
        <v>477</v>
      </c>
      <c r="D195" s="7">
        <v>43516</v>
      </c>
      <c r="F195" s="7"/>
      <c r="G195" s="7"/>
      <c r="H195" s="7"/>
      <c r="J195" s="14" t="s">
        <v>552</v>
      </c>
    </row>
    <row r="196" spans="1:10" hidden="1" x14ac:dyDescent="0.25">
      <c r="A196" t="s">
        <v>740</v>
      </c>
      <c r="B196" s="10" t="str">
        <f>IF(A196&lt;&gt;"",LEFT(A196,SEARCH("-",A196)-1),"")</f>
        <v>BE</v>
      </c>
      <c r="C196" s="10" t="s">
        <v>479</v>
      </c>
      <c r="D196" s="7">
        <v>43490</v>
      </c>
      <c r="E196" s="7">
        <v>43549</v>
      </c>
      <c r="F196" s="7"/>
      <c r="G196" s="7"/>
      <c r="H196" s="7"/>
    </row>
    <row r="197" spans="1:10" hidden="1" x14ac:dyDescent="0.25">
      <c r="A197" s="17" t="s">
        <v>741</v>
      </c>
      <c r="B197" s="12" t="str">
        <f>IF(A197&lt;&gt;"",LEFT(A197,SEARCH("-",A197)-1),"")</f>
        <v>BE</v>
      </c>
      <c r="C197" s="10" t="s">
        <v>479</v>
      </c>
      <c r="D197" s="13">
        <v>43549</v>
      </c>
      <c r="E197" s="13"/>
      <c r="F197" s="13"/>
      <c r="G197" s="13"/>
      <c r="H197" s="13"/>
      <c r="I197" s="13"/>
      <c r="J197" s="29"/>
    </row>
    <row r="198" spans="1:10" hidden="1" x14ac:dyDescent="0.25">
      <c r="A198" t="s">
        <v>611</v>
      </c>
      <c r="B198" s="10" t="str">
        <f>IF(A198&lt;&gt;"",LEFT(A198,SEARCH("-",A198)-1),"")</f>
        <v>COMED</v>
      </c>
      <c r="C198" s="10" t="s">
        <v>477</v>
      </c>
      <c r="D198" s="7">
        <v>43399</v>
      </c>
      <c r="E198" s="7">
        <v>43476</v>
      </c>
      <c r="F198" s="7"/>
      <c r="G198" s="7"/>
      <c r="H198" s="7"/>
      <c r="J198" s="14" t="s">
        <v>341</v>
      </c>
    </row>
    <row r="199" spans="1:10" ht="30" hidden="1" x14ac:dyDescent="0.25">
      <c r="A199" t="s">
        <v>613</v>
      </c>
      <c r="B199" s="10" t="str">
        <f>IF(A199&lt;&gt;"",LEFT(A199,SEARCH("-",A199)-1),"")</f>
        <v>COMED</v>
      </c>
      <c r="C199" s="10" t="s">
        <v>477</v>
      </c>
      <c r="D199" s="7">
        <v>43399</v>
      </c>
      <c r="E199" s="7">
        <v>43476</v>
      </c>
      <c r="F199" s="7"/>
      <c r="G199" s="7"/>
      <c r="H199" s="7"/>
      <c r="J199" s="14" t="s">
        <v>340</v>
      </c>
    </row>
    <row r="200" spans="1:10" ht="30" hidden="1" x14ac:dyDescent="0.25">
      <c r="A200" t="s">
        <v>612</v>
      </c>
      <c r="B200" s="10" t="str">
        <f>IF(A200&lt;&gt;"",LEFT(A200,SEARCH("-",A200)-1),"")</f>
        <v>COMED</v>
      </c>
      <c r="C200" s="10" t="s">
        <v>477</v>
      </c>
      <c r="D200" s="7">
        <v>43399</v>
      </c>
      <c r="E200" s="7">
        <v>43476</v>
      </c>
      <c r="F200" s="7"/>
      <c r="G200" s="7"/>
      <c r="H200" s="7"/>
      <c r="J200" s="14" t="s">
        <v>339</v>
      </c>
    </row>
    <row r="201" spans="1:10" hidden="1" x14ac:dyDescent="0.25">
      <c r="A201" s="18" t="s">
        <v>591</v>
      </c>
      <c r="B201" s="10" t="str">
        <f>IF(A201&lt;&gt;"",LEFT(A201,SEARCH("-",A201)-1),"")</f>
        <v>COMED</v>
      </c>
      <c r="C201" s="10" t="s">
        <v>477</v>
      </c>
      <c r="D201" s="7">
        <v>43516</v>
      </c>
      <c r="E201" s="7">
        <v>43549</v>
      </c>
      <c r="F201" s="7"/>
      <c r="G201" s="7"/>
      <c r="H201" s="7" t="s">
        <v>668</v>
      </c>
      <c r="J201" s="14" t="s">
        <v>443</v>
      </c>
    </row>
    <row r="202" spans="1:10" hidden="1" x14ac:dyDescent="0.25">
      <c r="A202" s="18" t="s">
        <v>583</v>
      </c>
      <c r="B202" s="10" t="str">
        <f>IF(A202&lt;&gt;"",LEFT(A202,SEARCH("-",A202)-1),"")</f>
        <v>COMED</v>
      </c>
      <c r="C202" s="10" t="s">
        <v>477</v>
      </c>
      <c r="D202" s="7">
        <v>43549</v>
      </c>
      <c r="E202" s="7">
        <v>43578</v>
      </c>
      <c r="F202" s="7"/>
      <c r="G202" s="7"/>
      <c r="H202" s="7"/>
      <c r="J202" s="14" t="s">
        <v>584</v>
      </c>
    </row>
    <row r="203" spans="1:10" hidden="1" x14ac:dyDescent="0.25">
      <c r="A203" s="18" t="s">
        <v>585</v>
      </c>
      <c r="B203" s="10" t="str">
        <f>IF(A203&lt;&gt;"",LEFT(A203,SEARCH("-",A203)-1),"")</f>
        <v>COMED</v>
      </c>
      <c r="C203" s="10" t="s">
        <v>477</v>
      </c>
      <c r="D203" s="7">
        <v>43549</v>
      </c>
      <c r="F203" s="7"/>
      <c r="G203" s="7"/>
      <c r="H203" s="7"/>
      <c r="J203" s="14" t="s">
        <v>586</v>
      </c>
    </row>
    <row r="204" spans="1:10" hidden="1" x14ac:dyDescent="0.25">
      <c r="A204" s="18" t="s">
        <v>587</v>
      </c>
      <c r="B204" s="10" t="str">
        <f>IF(A204&lt;&gt;"",LEFT(A204,SEARCH("-",A204)-1),"")</f>
        <v>COMED</v>
      </c>
      <c r="C204" s="10" t="s">
        <v>477</v>
      </c>
      <c r="D204" s="7">
        <v>43549</v>
      </c>
      <c r="E204" s="7">
        <v>43578</v>
      </c>
      <c r="F204" s="7"/>
      <c r="G204" s="7"/>
      <c r="H204" s="7"/>
      <c r="J204" s="14" t="s">
        <v>588</v>
      </c>
    </row>
    <row r="205" spans="1:10" ht="30" hidden="1" x14ac:dyDescent="0.25">
      <c r="A205" s="18" t="s">
        <v>589</v>
      </c>
      <c r="B205" s="10" t="str">
        <f>IF(A205&lt;&gt;"",LEFT(A205,SEARCH("-",A205)-1),"")</f>
        <v>COMED</v>
      </c>
      <c r="C205" s="10" t="s">
        <v>477</v>
      </c>
      <c r="D205" s="7">
        <v>43549</v>
      </c>
      <c r="E205" s="7">
        <v>43578</v>
      </c>
      <c r="F205" s="7"/>
      <c r="G205" s="7"/>
      <c r="H205" s="7"/>
      <c r="J205" s="14" t="s">
        <v>590</v>
      </c>
    </row>
    <row r="206" spans="1:10" ht="90" hidden="1" x14ac:dyDescent="0.25">
      <c r="A206" t="s">
        <v>223</v>
      </c>
      <c r="B206" s="10" t="str">
        <f>IF(A206&lt;&gt;"",LEFT(A206,SEARCH("-",A206)-1),"")</f>
        <v>Dayton</v>
      </c>
      <c r="C206" s="10" t="s">
        <v>477</v>
      </c>
      <c r="D206" s="7">
        <v>43516</v>
      </c>
      <c r="E206" s="7">
        <v>43578</v>
      </c>
      <c r="F206" s="7"/>
      <c r="G206" s="7"/>
      <c r="H206" s="7"/>
      <c r="J206" s="14" t="s">
        <v>444</v>
      </c>
    </row>
    <row r="207" spans="1:10" ht="90" hidden="1" x14ac:dyDescent="0.25">
      <c r="A207" t="s">
        <v>224</v>
      </c>
      <c r="B207" s="10" t="str">
        <f>IF(A207&lt;&gt;"",LEFT(A207,SEARCH("-",A207)-1),"")</f>
        <v>Dayton</v>
      </c>
      <c r="C207" s="10" t="s">
        <v>477</v>
      </c>
      <c r="D207" s="7">
        <v>43516</v>
      </c>
      <c r="E207" s="7">
        <v>43578</v>
      </c>
      <c r="F207" s="7"/>
      <c r="G207" s="7"/>
      <c r="H207" s="7"/>
      <c r="J207" s="14" t="s">
        <v>445</v>
      </c>
    </row>
    <row r="208" spans="1:10" ht="210" hidden="1" x14ac:dyDescent="0.25">
      <c r="A208" t="s">
        <v>225</v>
      </c>
      <c r="B208" s="10" t="str">
        <f>IF(A208&lt;&gt;"",LEFT(A208,SEARCH("-",A208)-1),"")</f>
        <v>Dayton</v>
      </c>
      <c r="C208" s="10" t="s">
        <v>477</v>
      </c>
      <c r="D208" s="7">
        <v>43516</v>
      </c>
      <c r="E208" s="7">
        <v>43578</v>
      </c>
      <c r="F208" s="7"/>
      <c r="G208" s="7"/>
      <c r="H208" s="7"/>
      <c r="J208" s="14" t="s">
        <v>446</v>
      </c>
    </row>
    <row r="209" spans="1:10" ht="75" hidden="1" x14ac:dyDescent="0.25">
      <c r="A209" t="s">
        <v>226</v>
      </c>
      <c r="B209" s="10" t="str">
        <f>IF(A209&lt;&gt;"",LEFT(A209,SEARCH("-",A209)-1),"")</f>
        <v>Dayton</v>
      </c>
      <c r="C209" s="10" t="s">
        <v>477</v>
      </c>
      <c r="D209" s="7">
        <v>43516</v>
      </c>
      <c r="F209" s="7"/>
      <c r="G209" s="7"/>
      <c r="H209" s="7"/>
      <c r="J209" s="14" t="s">
        <v>447</v>
      </c>
    </row>
    <row r="210" spans="1:10" ht="135" hidden="1" x14ac:dyDescent="0.25">
      <c r="A210" s="18" t="s">
        <v>227</v>
      </c>
      <c r="B210" s="10" t="str">
        <f>IF(A210&lt;&gt;"",LEFT(A210,SEARCH("-",A210)-1),"")</f>
        <v>Dayton</v>
      </c>
      <c r="C210" s="10" t="s">
        <v>477</v>
      </c>
      <c r="D210" s="7">
        <v>43516</v>
      </c>
      <c r="E210" s="7">
        <v>43549</v>
      </c>
      <c r="F210" s="7"/>
      <c r="G210" s="7"/>
      <c r="H210" s="7"/>
      <c r="J210" s="14" t="s">
        <v>448</v>
      </c>
    </row>
    <row r="211" spans="1:10" ht="30" hidden="1" x14ac:dyDescent="0.25">
      <c r="A211" s="18" t="s">
        <v>317</v>
      </c>
      <c r="B211" s="10" t="str">
        <f>IF(A211&lt;&gt;"",LEFT(A211,SEARCH("-",A211)-1),"")</f>
        <v>Dayton</v>
      </c>
      <c r="C211" s="10" t="s">
        <v>477</v>
      </c>
      <c r="D211" s="7">
        <v>43516</v>
      </c>
      <c r="E211" s="7">
        <v>43549</v>
      </c>
      <c r="F211" s="7"/>
      <c r="G211" s="7"/>
      <c r="H211" s="7"/>
      <c r="J211" s="14" t="s">
        <v>449</v>
      </c>
    </row>
    <row r="212" spans="1:10" ht="75" hidden="1" x14ac:dyDescent="0.25">
      <c r="A212" s="18" t="s">
        <v>592</v>
      </c>
      <c r="B212" s="10" t="str">
        <f>IF(A212&lt;&gt;"",LEFT(A212,SEARCH("-",A212)-1),"")</f>
        <v>Dayton</v>
      </c>
      <c r="C212" s="10" t="s">
        <v>477</v>
      </c>
      <c r="D212" s="7">
        <v>43566</v>
      </c>
      <c r="F212" s="7"/>
      <c r="G212" s="7"/>
      <c r="H212" s="7"/>
      <c r="J212" s="14" t="s">
        <v>593</v>
      </c>
    </row>
    <row r="213" spans="1:10" ht="30" hidden="1" x14ac:dyDescent="0.25">
      <c r="A213" t="s">
        <v>614</v>
      </c>
      <c r="B213" s="10" t="str">
        <f>IF(A213&lt;&gt;"",LEFT(A213,SEARCH("-",A213)-1),"")</f>
        <v>DEOK</v>
      </c>
      <c r="C213" s="10" t="s">
        <v>477</v>
      </c>
      <c r="D213" s="7">
        <v>43433</v>
      </c>
      <c r="E213" s="7">
        <v>43476</v>
      </c>
      <c r="F213" s="7"/>
      <c r="G213" s="7"/>
      <c r="H213" s="7"/>
      <c r="J213" s="14" t="s">
        <v>435</v>
      </c>
    </row>
    <row r="214" spans="1:10" ht="60" hidden="1" x14ac:dyDescent="0.25">
      <c r="A214" t="s">
        <v>615</v>
      </c>
      <c r="B214" s="10" t="str">
        <f>IF(A214&lt;&gt;"",LEFT(A214,SEARCH("-",A214)-1),"")</f>
        <v>DEOK</v>
      </c>
      <c r="C214" s="10" t="s">
        <v>477</v>
      </c>
      <c r="D214" s="7">
        <v>43433</v>
      </c>
      <c r="E214" s="7">
        <v>43476</v>
      </c>
      <c r="F214" s="7"/>
      <c r="G214" s="7"/>
      <c r="H214" s="7"/>
      <c r="J214" s="14" t="s">
        <v>436</v>
      </c>
    </row>
    <row r="215" spans="1:10" ht="30" hidden="1" x14ac:dyDescent="0.25">
      <c r="A215" t="s">
        <v>617</v>
      </c>
      <c r="B215" s="10" t="str">
        <f>IF(A215&lt;&gt;"",LEFT(A215,SEARCH("-",A215)-1),"")</f>
        <v>DEOK</v>
      </c>
      <c r="C215" s="10" t="s">
        <v>477</v>
      </c>
      <c r="D215" s="7">
        <v>43433</v>
      </c>
      <c r="F215" s="7"/>
      <c r="G215" s="7"/>
      <c r="H215" s="7"/>
      <c r="J215" s="14" t="s">
        <v>437</v>
      </c>
    </row>
    <row r="216" spans="1:10" ht="45" hidden="1" x14ac:dyDescent="0.25">
      <c r="A216" t="s">
        <v>618</v>
      </c>
      <c r="B216" s="10" t="str">
        <f>IF(A216&lt;&gt;"",LEFT(A216,SEARCH("-",A216)-1),"")</f>
        <v>DEOK</v>
      </c>
      <c r="C216" s="10" t="s">
        <v>477</v>
      </c>
      <c r="D216" s="7">
        <v>43516</v>
      </c>
      <c r="F216" s="7"/>
      <c r="G216" s="7"/>
      <c r="H216" s="7"/>
      <c r="J216" s="14" t="s">
        <v>450</v>
      </c>
    </row>
    <row r="217" spans="1:10" ht="30" hidden="1" x14ac:dyDescent="0.25">
      <c r="A217" t="s">
        <v>616</v>
      </c>
      <c r="B217" s="10" t="str">
        <f>IF(A217&lt;&gt;"",LEFT(A217,SEARCH("-",A217)-1),"")</f>
        <v>DEOK</v>
      </c>
      <c r="C217" s="10" t="s">
        <v>477</v>
      </c>
      <c r="D217" s="7">
        <v>43516</v>
      </c>
      <c r="E217" s="7">
        <v>43578</v>
      </c>
      <c r="F217" s="7"/>
      <c r="G217" s="7"/>
      <c r="H217" s="7"/>
      <c r="J217" s="14" t="s">
        <v>451</v>
      </c>
    </row>
    <row r="218" spans="1:10" ht="30" hidden="1" x14ac:dyDescent="0.25">
      <c r="A218" s="18" t="s">
        <v>610</v>
      </c>
      <c r="B218" s="10" t="str">
        <f>IF(A218&lt;&gt;"",LEFT(A218,SEARCH("-",A218)-1),"")</f>
        <v>DEOK</v>
      </c>
      <c r="C218" s="10" t="s">
        <v>477</v>
      </c>
      <c r="D218" s="7">
        <v>43516</v>
      </c>
      <c r="E218" s="7">
        <v>43549</v>
      </c>
      <c r="F218" s="7"/>
      <c r="G218" s="7"/>
      <c r="H218" s="7"/>
      <c r="J218" s="14" t="s">
        <v>452</v>
      </c>
    </row>
    <row r="219" spans="1:10" ht="105" hidden="1" x14ac:dyDescent="0.25">
      <c r="A219" s="18" t="s">
        <v>594</v>
      </c>
      <c r="B219" s="10" t="str">
        <f>IF(A219&lt;&gt;"",LEFT(A219,SEARCH("-",A219)-1),"")</f>
        <v>DEOK</v>
      </c>
      <c r="C219" s="10" t="s">
        <v>477</v>
      </c>
      <c r="D219" s="7">
        <v>43549</v>
      </c>
      <c r="F219" s="7"/>
      <c r="G219" s="7"/>
      <c r="H219" s="7"/>
      <c r="J219" s="14" t="s">
        <v>595</v>
      </c>
    </row>
    <row r="220" spans="1:10" ht="45" hidden="1" x14ac:dyDescent="0.25">
      <c r="A220" s="18" t="s">
        <v>596</v>
      </c>
      <c r="B220" s="10" t="str">
        <f>IF(A220&lt;&gt;"",LEFT(A220,SEARCH("-",A220)-1),"")</f>
        <v>DEOK</v>
      </c>
      <c r="C220" s="10" t="s">
        <v>477</v>
      </c>
      <c r="D220" s="7">
        <v>43549</v>
      </c>
      <c r="F220" s="7"/>
      <c r="G220" s="7"/>
      <c r="H220" s="7"/>
      <c r="J220" s="14" t="s">
        <v>597</v>
      </c>
    </row>
    <row r="221" spans="1:10" ht="30" hidden="1" x14ac:dyDescent="0.25">
      <c r="A221" s="18" t="s">
        <v>598</v>
      </c>
      <c r="B221" s="10" t="str">
        <f>IF(A221&lt;&gt;"",LEFT(A221,SEARCH("-",A221)-1),"")</f>
        <v>DEOK</v>
      </c>
      <c r="C221" s="10" t="s">
        <v>477</v>
      </c>
      <c r="D221" s="7">
        <v>43549</v>
      </c>
      <c r="F221" s="7"/>
      <c r="G221" s="7"/>
      <c r="H221" s="7"/>
      <c r="J221" s="14" t="s">
        <v>599</v>
      </c>
    </row>
    <row r="222" spans="1:10" ht="45" hidden="1" x14ac:dyDescent="0.25">
      <c r="A222" s="18" t="s">
        <v>600</v>
      </c>
      <c r="B222" s="10" t="str">
        <f>IF(A222&lt;&gt;"",LEFT(A222,SEARCH("-",A222)-1),"")</f>
        <v>DEOK</v>
      </c>
      <c r="C222" s="10" t="s">
        <v>477</v>
      </c>
      <c r="D222" s="7">
        <v>43549</v>
      </c>
      <c r="F222" s="7"/>
      <c r="G222" s="7"/>
      <c r="H222" s="7"/>
      <c r="J222" s="14" t="s">
        <v>601</v>
      </c>
    </row>
    <row r="223" spans="1:10" ht="45" hidden="1" x14ac:dyDescent="0.25">
      <c r="A223" s="18" t="s">
        <v>602</v>
      </c>
      <c r="B223" s="10" t="str">
        <f>IF(A223&lt;&gt;"",LEFT(A223,SEARCH("-",A223)-1),"")</f>
        <v>DEOK</v>
      </c>
      <c r="C223" s="10" t="s">
        <v>477</v>
      </c>
      <c r="D223" s="7">
        <v>43549</v>
      </c>
      <c r="F223" s="7"/>
      <c r="G223" s="7"/>
      <c r="H223" s="7"/>
      <c r="J223" s="14" t="s">
        <v>603</v>
      </c>
    </row>
    <row r="224" spans="1:10" ht="30" hidden="1" x14ac:dyDescent="0.25">
      <c r="A224" s="18" t="s">
        <v>604</v>
      </c>
      <c r="B224" s="10" t="str">
        <f>IF(A224&lt;&gt;"",LEFT(A224,SEARCH("-",A224)-1),"")</f>
        <v>DEOK</v>
      </c>
      <c r="C224" s="10" t="s">
        <v>477</v>
      </c>
      <c r="D224" s="7">
        <v>43549</v>
      </c>
      <c r="F224" s="7"/>
      <c r="G224" s="7"/>
      <c r="H224" s="7"/>
      <c r="J224" s="14" t="s">
        <v>605</v>
      </c>
    </row>
    <row r="225" spans="1:10" ht="30" hidden="1" x14ac:dyDescent="0.25">
      <c r="A225" s="18" t="s">
        <v>606</v>
      </c>
      <c r="B225" s="12" t="str">
        <f>IF(A225&lt;&gt;"",LEFT(A225,SEARCH("-",A225)-1),"")</f>
        <v>DEOK</v>
      </c>
      <c r="C225" s="10" t="s">
        <v>477</v>
      </c>
      <c r="D225" s="7">
        <v>43549</v>
      </c>
      <c r="E225" s="13"/>
      <c r="F225" s="13"/>
      <c r="G225" s="13"/>
      <c r="H225" s="13"/>
      <c r="I225" s="13"/>
      <c r="J225" s="14" t="s">
        <v>607</v>
      </c>
    </row>
    <row r="226" spans="1:10" ht="105" hidden="1" x14ac:dyDescent="0.25">
      <c r="A226" s="18" t="s">
        <v>608</v>
      </c>
      <c r="B226" s="10" t="str">
        <f>IF(A226&lt;&gt;"",LEFT(A226,SEARCH("-",A226)-1),"")</f>
        <v>DEOK</v>
      </c>
      <c r="C226" s="10" t="s">
        <v>477</v>
      </c>
      <c r="D226" s="7">
        <v>43549</v>
      </c>
      <c r="F226" s="7"/>
      <c r="G226" s="7"/>
      <c r="H226" s="7"/>
      <c r="J226" s="14" t="s">
        <v>609</v>
      </c>
    </row>
    <row r="227" spans="1:10" ht="45" hidden="1" x14ac:dyDescent="0.25">
      <c r="A227" t="s">
        <v>707</v>
      </c>
      <c r="B227" s="10" t="str">
        <f>IF(A227&lt;&gt;"",LEFT(A227,SEARCH("-",A227)-1),"")</f>
        <v>DEOK</v>
      </c>
      <c r="C227" s="10" t="s">
        <v>477</v>
      </c>
      <c r="D227" s="7">
        <v>43578</v>
      </c>
      <c r="F227" s="7"/>
      <c r="G227" s="7"/>
      <c r="H227" s="7"/>
      <c r="J227" s="14" t="s">
        <v>708</v>
      </c>
    </row>
    <row r="228" spans="1:10" ht="240" hidden="1" x14ac:dyDescent="0.25">
      <c r="A228" t="s">
        <v>709</v>
      </c>
      <c r="B228" s="10" t="str">
        <f>IF(A228&lt;&gt;"",LEFT(A228,SEARCH("-",A228)-1),"")</f>
        <v>DEOK</v>
      </c>
      <c r="C228" s="10" t="s">
        <v>477</v>
      </c>
      <c r="D228" s="13">
        <v>43578</v>
      </c>
      <c r="F228" s="7"/>
      <c r="G228" s="7"/>
      <c r="H228" s="7"/>
      <c r="J228" s="14" t="s">
        <v>710</v>
      </c>
    </row>
    <row r="229" spans="1:10" ht="45" x14ac:dyDescent="0.25">
      <c r="A229" t="s">
        <v>122</v>
      </c>
      <c r="B229" s="10" t="str">
        <f>IF(A229&lt;&gt;"",LEFT(A229,SEARCH("-",A229)-1),"")</f>
        <v>DOM</v>
      </c>
      <c r="C229" s="10" t="s">
        <v>478</v>
      </c>
      <c r="D229" s="7">
        <v>43356</v>
      </c>
      <c r="E229" s="7">
        <v>43384</v>
      </c>
      <c r="F229" s="7"/>
      <c r="G229" s="7"/>
      <c r="H229" s="7"/>
      <c r="J229" s="14" t="s">
        <v>145</v>
      </c>
    </row>
    <row r="230" spans="1:10" ht="45" x14ac:dyDescent="0.25">
      <c r="A230" t="s">
        <v>123</v>
      </c>
      <c r="B230" s="10" t="str">
        <f>IF(A230&lt;&gt;"",LEFT(A230,SEARCH("-",A230)-1),"")</f>
        <v>DOM</v>
      </c>
      <c r="C230" s="10" t="s">
        <v>478</v>
      </c>
      <c r="D230" s="7">
        <v>43356</v>
      </c>
      <c r="E230" s="7">
        <v>43384</v>
      </c>
      <c r="F230" s="7"/>
      <c r="G230" s="7"/>
      <c r="H230" s="7"/>
      <c r="J230" s="14" t="s">
        <v>146</v>
      </c>
    </row>
    <row r="231" spans="1:10" ht="45" x14ac:dyDescent="0.25">
      <c r="A231" t="s">
        <v>124</v>
      </c>
      <c r="B231" s="10" t="str">
        <f>IF(A231&lt;&gt;"",LEFT(A231,SEARCH("-",A231)-1),"")</f>
        <v>DOM</v>
      </c>
      <c r="C231" s="10" t="s">
        <v>478</v>
      </c>
      <c r="D231" s="7">
        <v>43356</v>
      </c>
      <c r="E231" s="7">
        <v>43412</v>
      </c>
      <c r="F231" s="7"/>
      <c r="G231" s="7"/>
      <c r="H231" s="7"/>
      <c r="J231" s="14" t="s">
        <v>147</v>
      </c>
    </row>
    <row r="232" spans="1:10" ht="30" x14ac:dyDescent="0.25">
      <c r="A232" t="s">
        <v>125</v>
      </c>
      <c r="B232" s="10" t="str">
        <f>IF(A232&lt;&gt;"",LEFT(A232,SEARCH("-",A232)-1),"")</f>
        <v>DOM</v>
      </c>
      <c r="C232" s="10" t="s">
        <v>478</v>
      </c>
      <c r="D232" s="7">
        <v>43356</v>
      </c>
      <c r="E232" s="7">
        <v>43412</v>
      </c>
      <c r="F232" s="7"/>
      <c r="G232" s="7"/>
      <c r="H232" s="7"/>
      <c r="J232" s="14" t="s">
        <v>148</v>
      </c>
    </row>
    <row r="233" spans="1:10" ht="30" x14ac:dyDescent="0.25">
      <c r="A233" t="s">
        <v>126</v>
      </c>
      <c r="B233" s="10" t="str">
        <f>IF(A233&lt;&gt;"",LEFT(A233,SEARCH("-",A233)-1),"")</f>
        <v>DOM</v>
      </c>
      <c r="C233" s="10" t="s">
        <v>478</v>
      </c>
      <c r="D233" s="7">
        <v>43356</v>
      </c>
      <c r="E233" s="7">
        <v>43447</v>
      </c>
      <c r="F233" s="7"/>
      <c r="G233" s="7"/>
      <c r="H233" s="7"/>
      <c r="J233" s="14" t="s">
        <v>149</v>
      </c>
    </row>
    <row r="234" spans="1:10" ht="30" x14ac:dyDescent="0.25">
      <c r="A234" t="s">
        <v>127</v>
      </c>
      <c r="B234" s="10" t="str">
        <f>IF(A234&lt;&gt;"",LEFT(A234,SEARCH("-",A234)-1),"")</f>
        <v>DOM</v>
      </c>
      <c r="C234" s="10" t="s">
        <v>478</v>
      </c>
      <c r="D234" s="7">
        <v>43356</v>
      </c>
      <c r="E234" s="7">
        <v>43447</v>
      </c>
      <c r="F234" s="7"/>
      <c r="G234" s="7"/>
      <c r="H234" s="7"/>
      <c r="J234" s="14" t="s">
        <v>150</v>
      </c>
    </row>
    <row r="235" spans="1:10" ht="30" x14ac:dyDescent="0.25">
      <c r="A235" t="s">
        <v>128</v>
      </c>
      <c r="B235" s="10" t="str">
        <f>IF(A235&lt;&gt;"",LEFT(A235,SEARCH("-",A235)-1),"")</f>
        <v>DOM</v>
      </c>
      <c r="C235" s="10" t="s">
        <v>478</v>
      </c>
      <c r="D235" s="7">
        <v>43356</v>
      </c>
      <c r="E235" s="7">
        <v>43412</v>
      </c>
      <c r="F235" s="7"/>
      <c r="G235" s="7"/>
      <c r="H235" s="7"/>
      <c r="J235" s="14" t="s">
        <v>151</v>
      </c>
    </row>
    <row r="236" spans="1:10" ht="30" x14ac:dyDescent="0.25">
      <c r="A236" t="s">
        <v>129</v>
      </c>
      <c r="B236" s="10" t="str">
        <f>IF(A236&lt;&gt;"",LEFT(A236,SEARCH("-",A236)-1),"")</f>
        <v>DOM</v>
      </c>
      <c r="C236" s="10" t="s">
        <v>478</v>
      </c>
      <c r="D236" s="7">
        <v>43356</v>
      </c>
      <c r="E236" s="7">
        <v>43412</v>
      </c>
      <c r="F236" s="7"/>
      <c r="G236" s="7"/>
      <c r="H236" s="7"/>
      <c r="J236" s="14" t="s">
        <v>152</v>
      </c>
    </row>
    <row r="237" spans="1:10" ht="45" x14ac:dyDescent="0.25">
      <c r="A237" t="s">
        <v>130</v>
      </c>
      <c r="B237" s="10" t="str">
        <f>IF(A237&lt;&gt;"",LEFT(A237,SEARCH("-",A237)-1),"")</f>
        <v>DOM</v>
      </c>
      <c r="C237" s="10" t="s">
        <v>478</v>
      </c>
      <c r="D237" s="7">
        <v>43356</v>
      </c>
      <c r="E237" s="7">
        <v>43412</v>
      </c>
      <c r="F237" s="7"/>
      <c r="G237" s="7"/>
      <c r="H237" s="7"/>
      <c r="J237" s="14" t="s">
        <v>153</v>
      </c>
    </row>
    <row r="238" spans="1:10" ht="30" x14ac:dyDescent="0.25">
      <c r="A238" t="s">
        <v>131</v>
      </c>
      <c r="B238" s="10" t="str">
        <f>IF(A238&lt;&gt;"",LEFT(A238,SEARCH("-",A238)-1),"")</f>
        <v>DOM</v>
      </c>
      <c r="C238" s="10" t="s">
        <v>478</v>
      </c>
      <c r="D238" s="7">
        <v>43356</v>
      </c>
      <c r="F238" s="7"/>
      <c r="G238" s="7"/>
      <c r="H238" s="7"/>
      <c r="J238" s="14" t="s">
        <v>154</v>
      </c>
    </row>
    <row r="239" spans="1:10" ht="45" x14ac:dyDescent="0.25">
      <c r="A239" t="s">
        <v>132</v>
      </c>
      <c r="B239" s="10" t="str">
        <f>IF(A239&lt;&gt;"",LEFT(A239,SEARCH("-",A239)-1),"")</f>
        <v>DOM</v>
      </c>
      <c r="C239" s="10" t="s">
        <v>478</v>
      </c>
      <c r="D239" s="7">
        <v>43356</v>
      </c>
      <c r="E239" s="7">
        <v>43412</v>
      </c>
      <c r="F239" s="7"/>
      <c r="G239" s="7"/>
      <c r="H239" s="7"/>
      <c r="J239" s="14" t="s">
        <v>155</v>
      </c>
    </row>
    <row r="240" spans="1:10" ht="30" x14ac:dyDescent="0.25">
      <c r="A240" t="s">
        <v>133</v>
      </c>
      <c r="B240" s="10" t="str">
        <f>IF(A240&lt;&gt;"",LEFT(A240,SEARCH("-",A240)-1),"")</f>
        <v>DOM</v>
      </c>
      <c r="C240" s="10" t="s">
        <v>478</v>
      </c>
      <c r="D240" s="7">
        <v>43516</v>
      </c>
      <c r="F240" s="7"/>
      <c r="G240" s="7"/>
      <c r="H240" s="7"/>
      <c r="J240" s="14" t="s">
        <v>156</v>
      </c>
    </row>
    <row r="241" spans="1:10" ht="45" x14ac:dyDescent="0.25">
      <c r="A241" t="s">
        <v>134</v>
      </c>
      <c r="B241" s="10" t="str">
        <f>IF(A241&lt;&gt;"",LEFT(A241,SEARCH("-",A241)-1),"")</f>
        <v>DOM</v>
      </c>
      <c r="C241" s="10" t="s">
        <v>478</v>
      </c>
      <c r="D241" s="7">
        <v>43356</v>
      </c>
      <c r="E241" s="7">
        <v>43412</v>
      </c>
      <c r="F241" s="7"/>
      <c r="G241" s="7"/>
      <c r="H241" s="7"/>
      <c r="J241" s="14" t="s">
        <v>157</v>
      </c>
    </row>
    <row r="242" spans="1:10" ht="30" x14ac:dyDescent="0.25">
      <c r="A242" t="s">
        <v>135</v>
      </c>
      <c r="B242" s="10" t="str">
        <f>IF(A242&lt;&gt;"",LEFT(A242,SEARCH("-",A242)-1),"")</f>
        <v>DOM</v>
      </c>
      <c r="C242" s="10" t="s">
        <v>478</v>
      </c>
      <c r="D242" s="7">
        <v>43433</v>
      </c>
      <c r="E242" s="7">
        <v>43482</v>
      </c>
      <c r="F242" s="7"/>
      <c r="G242" s="7"/>
      <c r="H242" s="7"/>
      <c r="J242" s="14" t="s">
        <v>337</v>
      </c>
    </row>
    <row r="243" spans="1:10" ht="45" x14ac:dyDescent="0.25">
      <c r="A243" t="s">
        <v>136</v>
      </c>
      <c r="B243" s="10" t="str">
        <f>IF(A243&lt;&gt;"",LEFT(A243,SEARCH("-",A243)-1),"")</f>
        <v>DOM</v>
      </c>
      <c r="C243" s="10" t="s">
        <v>478</v>
      </c>
      <c r="D243" s="7">
        <v>43384</v>
      </c>
      <c r="F243" s="7"/>
      <c r="G243" s="7"/>
      <c r="H243" s="7"/>
      <c r="J243" s="14" t="s">
        <v>158</v>
      </c>
    </row>
    <row r="244" spans="1:10" ht="30" x14ac:dyDescent="0.25">
      <c r="A244" t="s">
        <v>137</v>
      </c>
      <c r="B244" s="10" t="str">
        <f>IF(A244&lt;&gt;"",LEFT(A244,SEARCH("-",A244)-1),"")</f>
        <v>DOM</v>
      </c>
      <c r="C244" s="10" t="s">
        <v>478</v>
      </c>
      <c r="D244" s="7">
        <v>43384</v>
      </c>
      <c r="E244" s="7">
        <v>43475</v>
      </c>
      <c r="F244" s="7"/>
      <c r="G244" s="7"/>
      <c r="H244" s="7"/>
      <c r="J244" s="14" t="s">
        <v>159</v>
      </c>
    </row>
    <row r="245" spans="1:10" ht="30" x14ac:dyDescent="0.25">
      <c r="A245" t="s">
        <v>138</v>
      </c>
      <c r="B245" s="10" t="str">
        <f>IF(A245&lt;&gt;"",LEFT(A245,SEARCH("-",A245)-1),"")</f>
        <v>DOM</v>
      </c>
      <c r="C245" s="10" t="s">
        <v>478</v>
      </c>
      <c r="D245" s="7">
        <v>43384</v>
      </c>
      <c r="E245" s="7">
        <v>43447</v>
      </c>
      <c r="F245" s="7"/>
      <c r="G245" s="7"/>
      <c r="H245" s="7"/>
      <c r="J245" s="14" t="s">
        <v>160</v>
      </c>
    </row>
    <row r="246" spans="1:10" ht="60" x14ac:dyDescent="0.25">
      <c r="A246" t="s">
        <v>139</v>
      </c>
      <c r="B246" s="10" t="str">
        <f>IF(A246&lt;&gt;"",LEFT(A246,SEARCH("-",A246)-1),"")</f>
        <v>DOM</v>
      </c>
      <c r="C246" s="10" t="s">
        <v>478</v>
      </c>
      <c r="D246" s="7">
        <v>43447</v>
      </c>
      <c r="E246" s="7">
        <v>43566</v>
      </c>
      <c r="F246" s="7"/>
      <c r="G246" s="7"/>
      <c r="H246" s="7"/>
      <c r="J246" s="14" t="s">
        <v>161</v>
      </c>
    </row>
    <row r="247" spans="1:10" ht="45" x14ac:dyDescent="0.25">
      <c r="A247" t="s">
        <v>140</v>
      </c>
      <c r="B247" s="10" t="str">
        <f>IF(A247&lt;&gt;"",LEFT(A247,SEARCH("-",A247)-1),"")</f>
        <v>DOM</v>
      </c>
      <c r="C247" s="10" t="s">
        <v>478</v>
      </c>
      <c r="D247" s="7">
        <v>43447</v>
      </c>
      <c r="E247" s="7">
        <v>43531</v>
      </c>
      <c r="F247" s="7"/>
      <c r="G247" s="7"/>
      <c r="H247" s="7"/>
      <c r="J247" s="14" t="s">
        <v>162</v>
      </c>
    </row>
    <row r="248" spans="1:10" ht="45" x14ac:dyDescent="0.25">
      <c r="A248" t="s">
        <v>141</v>
      </c>
      <c r="B248" s="10" t="str">
        <f>IF(A248&lt;&gt;"",LEFT(A248,SEARCH("-",A248)-1),"")</f>
        <v>DOM</v>
      </c>
      <c r="C248" s="10" t="s">
        <v>478</v>
      </c>
      <c r="D248" s="7">
        <v>43447</v>
      </c>
      <c r="E248" s="7">
        <v>43503</v>
      </c>
      <c r="F248" s="7"/>
      <c r="G248" s="7"/>
      <c r="H248" s="7"/>
      <c r="J248" s="14" t="s">
        <v>163</v>
      </c>
    </row>
    <row r="249" spans="1:10" ht="30" x14ac:dyDescent="0.25">
      <c r="A249" t="s">
        <v>142</v>
      </c>
      <c r="B249" s="10" t="str">
        <f>IF(A249&lt;&gt;"",LEFT(A249,SEARCH("-",A249)-1),"")</f>
        <v>DOM</v>
      </c>
      <c r="C249" s="10" t="s">
        <v>478</v>
      </c>
      <c r="D249" s="7">
        <v>43475</v>
      </c>
      <c r="E249" s="7">
        <v>43531</v>
      </c>
      <c r="F249" s="7"/>
      <c r="G249" s="7"/>
      <c r="H249" s="7"/>
      <c r="J249" s="14" t="s">
        <v>164</v>
      </c>
    </row>
    <row r="250" spans="1:10" ht="30" x14ac:dyDescent="0.25">
      <c r="A250" t="s">
        <v>143</v>
      </c>
      <c r="B250" s="10" t="str">
        <f>IF(A250&lt;&gt;"",LEFT(A250,SEARCH("-",A250)-1),"")</f>
        <v>DOM</v>
      </c>
      <c r="C250" s="10" t="s">
        <v>478</v>
      </c>
      <c r="D250" s="7">
        <v>43482</v>
      </c>
      <c r="E250" s="7">
        <v>43516</v>
      </c>
      <c r="F250" s="7"/>
      <c r="G250" s="7"/>
      <c r="H250" s="7"/>
      <c r="J250" s="14" t="s">
        <v>165</v>
      </c>
    </row>
    <row r="251" spans="1:10" ht="45" x14ac:dyDescent="0.25">
      <c r="A251" t="s">
        <v>168</v>
      </c>
      <c r="B251" s="10" t="str">
        <f>IF(A251&lt;&gt;"",LEFT(A251,SEARCH("-",A251)-1),"")</f>
        <v>DOM</v>
      </c>
      <c r="C251" s="10" t="s">
        <v>478</v>
      </c>
      <c r="D251" s="7">
        <v>43503</v>
      </c>
      <c r="E251" s="7">
        <v>43566</v>
      </c>
      <c r="F251" s="7"/>
      <c r="G251" s="7"/>
      <c r="H251" s="7"/>
      <c r="J251" s="14" t="s">
        <v>323</v>
      </c>
    </row>
    <row r="252" spans="1:10" ht="30" x14ac:dyDescent="0.25">
      <c r="A252" t="s">
        <v>169</v>
      </c>
      <c r="B252" s="10" t="str">
        <f>IF(A252&lt;&gt;"",LEFT(A252,SEARCH("-",A252)-1),"")</f>
        <v>DOM</v>
      </c>
      <c r="C252" s="10" t="s">
        <v>478</v>
      </c>
      <c r="D252" s="7">
        <v>43503</v>
      </c>
      <c r="E252" s="7">
        <v>43566</v>
      </c>
      <c r="F252" s="7"/>
      <c r="G252" s="7"/>
      <c r="H252" s="7"/>
      <c r="J252" s="14" t="s">
        <v>324</v>
      </c>
    </row>
    <row r="253" spans="1:10" ht="45" x14ac:dyDescent="0.25">
      <c r="A253" t="s">
        <v>170</v>
      </c>
      <c r="B253" s="10" t="str">
        <f>IF(A253&lt;&gt;"",LEFT(A253,SEARCH("-",A253)-1),"")</f>
        <v>DOM</v>
      </c>
      <c r="C253" s="10" t="s">
        <v>478</v>
      </c>
      <c r="D253" s="7">
        <v>43503</v>
      </c>
      <c r="F253" s="7"/>
      <c r="G253" s="7"/>
      <c r="H253" s="7"/>
      <c r="J253" s="14" t="s">
        <v>325</v>
      </c>
    </row>
    <row r="254" spans="1:10" ht="45" x14ac:dyDescent="0.25">
      <c r="A254" t="s">
        <v>171</v>
      </c>
      <c r="B254" s="10" t="str">
        <f>IF(A254&lt;&gt;"",LEFT(A254,SEARCH("-",A254)-1),"")</f>
        <v>DOM</v>
      </c>
      <c r="C254" s="10" t="s">
        <v>478</v>
      </c>
      <c r="D254" s="7">
        <v>43503</v>
      </c>
      <c r="F254" s="7"/>
      <c r="G254" s="7"/>
      <c r="H254" s="7"/>
      <c r="J254" s="14" t="s">
        <v>326</v>
      </c>
    </row>
    <row r="255" spans="1:10" ht="45" x14ac:dyDescent="0.25">
      <c r="A255" t="s">
        <v>172</v>
      </c>
      <c r="B255" s="10" t="str">
        <f>IF(A255&lt;&gt;"",LEFT(A255,SEARCH("-",A255)-1),"")</f>
        <v>DOM</v>
      </c>
      <c r="C255" s="10" t="s">
        <v>478</v>
      </c>
      <c r="D255" s="7">
        <v>43503</v>
      </c>
      <c r="F255" s="7"/>
      <c r="G255" s="7"/>
      <c r="H255" s="7"/>
      <c r="J255" s="14" t="s">
        <v>327</v>
      </c>
    </row>
    <row r="256" spans="1:10" ht="45" x14ac:dyDescent="0.25">
      <c r="A256" t="s">
        <v>173</v>
      </c>
      <c r="B256" s="10" t="str">
        <f>IF(A256&lt;&gt;"",LEFT(A256,SEARCH("-",A256)-1),"")</f>
        <v>DOM</v>
      </c>
      <c r="C256" s="10" t="s">
        <v>478</v>
      </c>
      <c r="D256" s="7">
        <v>43503</v>
      </c>
      <c r="F256" s="7"/>
      <c r="G256" s="7"/>
      <c r="H256" s="7"/>
      <c r="J256" s="14" t="s">
        <v>328</v>
      </c>
    </row>
    <row r="257" spans="1:10" ht="45" x14ac:dyDescent="0.25">
      <c r="A257" t="s">
        <v>235</v>
      </c>
      <c r="B257" s="10" t="str">
        <f>IF(A257&lt;&gt;"",LEFT(A257,SEARCH("-",A257)-1),"")</f>
        <v>DOM</v>
      </c>
      <c r="C257" s="10" t="s">
        <v>478</v>
      </c>
      <c r="D257" s="7">
        <v>43503</v>
      </c>
      <c r="F257" s="7"/>
      <c r="G257" s="7"/>
      <c r="H257" s="7"/>
      <c r="J257" s="14" t="s">
        <v>329</v>
      </c>
    </row>
    <row r="258" spans="1:10" ht="30" x14ac:dyDescent="0.25">
      <c r="A258" t="s">
        <v>305</v>
      </c>
      <c r="B258" s="10" t="str">
        <f>IF(A258&lt;&gt;"",LEFT(A258,SEARCH("-",A258)-1),"")</f>
        <v>DOM</v>
      </c>
      <c r="C258" s="10" t="s">
        <v>478</v>
      </c>
      <c r="D258" s="7">
        <v>43516</v>
      </c>
      <c r="E258" s="7">
        <v>43552</v>
      </c>
      <c r="F258" s="7"/>
      <c r="G258" s="7"/>
      <c r="H258" s="7"/>
      <c r="J258" s="14" t="s">
        <v>330</v>
      </c>
    </row>
    <row r="259" spans="1:10" ht="45" x14ac:dyDescent="0.25">
      <c r="A259" t="s">
        <v>318</v>
      </c>
      <c r="B259" s="10" t="str">
        <f>IF(A259&lt;&gt;"",LEFT(A259,SEARCH("-",A259)-1),"")</f>
        <v>DOM</v>
      </c>
      <c r="C259" s="10" t="s">
        <v>478</v>
      </c>
      <c r="D259" s="7">
        <v>43531</v>
      </c>
      <c r="F259" s="7"/>
      <c r="G259" s="7"/>
      <c r="H259" s="7"/>
      <c r="J259" s="14" t="s">
        <v>331</v>
      </c>
    </row>
    <row r="260" spans="1:10" ht="45" x14ac:dyDescent="0.25">
      <c r="A260" t="s">
        <v>319</v>
      </c>
      <c r="B260" s="10" t="str">
        <f>IF(A260&lt;&gt;"",LEFT(A260,SEARCH("-",A260)-1),"")</f>
        <v>DOM</v>
      </c>
      <c r="C260" s="10" t="s">
        <v>478</v>
      </c>
      <c r="D260" s="7">
        <v>43531</v>
      </c>
      <c r="F260" s="7"/>
      <c r="G260" s="7"/>
      <c r="H260" s="7"/>
      <c r="J260" s="14" t="s">
        <v>332</v>
      </c>
    </row>
    <row r="261" spans="1:10" ht="30" x14ac:dyDescent="0.25">
      <c r="A261" t="s">
        <v>320</v>
      </c>
      <c r="B261" s="10" t="str">
        <f>IF(A261&lt;&gt;"",LEFT(A261,SEARCH("-",A261)-1),"")</f>
        <v>DOM</v>
      </c>
      <c r="C261" s="10" t="s">
        <v>478</v>
      </c>
      <c r="D261" s="7">
        <v>43516</v>
      </c>
      <c r="F261" s="7"/>
      <c r="G261" s="7"/>
      <c r="H261" s="7"/>
      <c r="J261" s="14" t="s">
        <v>333</v>
      </c>
    </row>
    <row r="262" spans="1:10" ht="105" x14ac:dyDescent="0.25">
      <c r="A262" t="s">
        <v>321</v>
      </c>
      <c r="B262" s="10" t="str">
        <f>IF(A262&lt;&gt;"",LEFT(A262,SEARCH("-",A262)-1),"")</f>
        <v>DOM</v>
      </c>
      <c r="C262" s="10" t="s">
        <v>478</v>
      </c>
      <c r="D262" s="7">
        <v>43531</v>
      </c>
      <c r="E262" s="7">
        <v>43566</v>
      </c>
      <c r="F262" s="7"/>
      <c r="G262" s="7"/>
      <c r="H262" s="7"/>
      <c r="J262" s="14" t="s">
        <v>334</v>
      </c>
    </row>
    <row r="263" spans="1:10" ht="150" x14ac:dyDescent="0.25">
      <c r="A263" t="s">
        <v>322</v>
      </c>
      <c r="B263" s="10" t="str">
        <f>IF(A263&lt;&gt;"",LEFT(A263,SEARCH("-",A263)-1),"")</f>
        <v>DOM</v>
      </c>
      <c r="C263" s="10" t="s">
        <v>478</v>
      </c>
      <c r="D263" s="7">
        <v>43531</v>
      </c>
      <c r="E263" s="7">
        <v>43566</v>
      </c>
      <c r="F263" s="7"/>
      <c r="G263" s="7"/>
      <c r="H263" s="7"/>
      <c r="J263" s="14" t="s">
        <v>335</v>
      </c>
    </row>
    <row r="264" spans="1:10" ht="45" x14ac:dyDescent="0.25">
      <c r="A264" t="s">
        <v>428</v>
      </c>
      <c r="B264" s="10" t="str">
        <f>IF(A264&lt;&gt;"",LEFT(A264,SEARCH("-",A264)-1),"")</f>
        <v>DOM</v>
      </c>
      <c r="C264" s="10" t="s">
        <v>478</v>
      </c>
      <c r="D264" s="7">
        <v>43566</v>
      </c>
      <c r="F264" s="7"/>
      <c r="G264" s="7"/>
      <c r="H264" s="7"/>
      <c r="J264" s="14" t="s">
        <v>626</v>
      </c>
    </row>
    <row r="265" spans="1:10" ht="30" x14ac:dyDescent="0.25">
      <c r="A265" t="s">
        <v>429</v>
      </c>
      <c r="B265" s="10" t="str">
        <f>IF(A265&lt;&gt;"",LEFT(A265,SEARCH("-",A265)-1),"")</f>
        <v>DOM</v>
      </c>
      <c r="C265" s="10" t="s">
        <v>478</v>
      </c>
      <c r="D265" s="7">
        <v>43552</v>
      </c>
      <c r="E265" s="7">
        <v>43578</v>
      </c>
      <c r="F265" s="7"/>
      <c r="G265" s="7"/>
      <c r="H265" s="7"/>
      <c r="J265" s="14" t="s">
        <v>430</v>
      </c>
    </row>
    <row r="266" spans="1:10" ht="30" x14ac:dyDescent="0.25">
      <c r="A266" t="s">
        <v>625</v>
      </c>
      <c r="B266" s="10" t="str">
        <f>IF(A266&lt;&gt;"",LEFT(A266,SEARCH("-",A266)-1),"")</f>
        <v>DOM</v>
      </c>
      <c r="C266" s="10" t="s">
        <v>478</v>
      </c>
      <c r="D266" s="7">
        <v>43566</v>
      </c>
      <c r="F266" s="7"/>
      <c r="G266" s="7"/>
      <c r="H266" s="7"/>
      <c r="J266" s="14" t="s">
        <v>627</v>
      </c>
    </row>
    <row r="267" spans="1:10" ht="30" hidden="1" x14ac:dyDescent="0.25">
      <c r="A267" t="s">
        <v>86</v>
      </c>
      <c r="B267" s="10" t="str">
        <f>IF(A267&lt;&gt;"",LEFT(A267,SEARCH("-",A267)-1),"")</f>
        <v>DPL</v>
      </c>
      <c r="C267" s="10" t="s">
        <v>479</v>
      </c>
      <c r="D267" s="7">
        <v>43402</v>
      </c>
      <c r="E267" s="7">
        <v>43441</v>
      </c>
      <c r="F267" s="7"/>
      <c r="G267" s="7"/>
      <c r="H267" s="7"/>
      <c r="J267" s="14" t="s">
        <v>536</v>
      </c>
    </row>
    <row r="268" spans="1:10" ht="30" hidden="1" x14ac:dyDescent="0.25">
      <c r="A268" t="s">
        <v>87</v>
      </c>
      <c r="B268" s="10" t="str">
        <f>IF(A268&lt;&gt;"",LEFT(A268,SEARCH("-",A268)-1),"")</f>
        <v>DPL</v>
      </c>
      <c r="C268" s="10" t="s">
        <v>479</v>
      </c>
      <c r="D268" s="7">
        <v>43402</v>
      </c>
      <c r="E268" s="7">
        <v>43518</v>
      </c>
      <c r="F268" s="7"/>
      <c r="G268" s="7"/>
      <c r="H268" s="7"/>
      <c r="J268" s="14" t="s">
        <v>487</v>
      </c>
    </row>
    <row r="269" spans="1:10" ht="30" hidden="1" x14ac:dyDescent="0.25">
      <c r="A269" t="s">
        <v>88</v>
      </c>
      <c r="B269" s="10" t="str">
        <f>IF(A269&lt;&gt;"",LEFT(A269,SEARCH("-",A269)-1),"")</f>
        <v>DPL</v>
      </c>
      <c r="C269" s="10" t="s">
        <v>479</v>
      </c>
      <c r="D269" s="7">
        <v>43402</v>
      </c>
      <c r="E269" s="7">
        <v>43441</v>
      </c>
      <c r="F269" s="7"/>
      <c r="G269" s="7"/>
      <c r="H269" s="7"/>
      <c r="J269" s="14" t="s">
        <v>462</v>
      </c>
    </row>
    <row r="270" spans="1:10" hidden="1" x14ac:dyDescent="0.25">
      <c r="A270" t="s">
        <v>89</v>
      </c>
      <c r="B270" s="10" t="str">
        <f>IF(A270&lt;&gt;"",LEFT(A270,SEARCH("-",A270)-1),"")</f>
        <v>DPL</v>
      </c>
      <c r="C270" s="10" t="s">
        <v>479</v>
      </c>
      <c r="D270" s="7">
        <v>43402</v>
      </c>
      <c r="E270" s="7">
        <v>43490</v>
      </c>
      <c r="F270" s="7"/>
      <c r="G270" s="7"/>
      <c r="H270" s="7"/>
      <c r="J270" s="14" t="s">
        <v>537</v>
      </c>
    </row>
    <row r="271" spans="1:10" hidden="1" x14ac:dyDescent="0.25">
      <c r="A271" t="s">
        <v>90</v>
      </c>
      <c r="B271" s="10" t="str">
        <f>IF(A271&lt;&gt;"",LEFT(A271,SEARCH("-",A271)-1),"")</f>
        <v>DPL</v>
      </c>
      <c r="C271" s="10" t="s">
        <v>479</v>
      </c>
      <c r="D271" s="7">
        <v>43402</v>
      </c>
      <c r="E271" s="7">
        <v>43490</v>
      </c>
      <c r="F271" s="7"/>
      <c r="G271" s="7"/>
      <c r="H271" s="7"/>
      <c r="J271" s="14" t="s">
        <v>538</v>
      </c>
    </row>
    <row r="272" spans="1:10" hidden="1" x14ac:dyDescent="0.25">
      <c r="A272" s="17" t="s">
        <v>742</v>
      </c>
      <c r="B272" s="12" t="str">
        <f>IF(A272&lt;&gt;"",LEFT(A272,SEARCH("-",A272)-1),"")</f>
        <v>DPL</v>
      </c>
      <c r="C272" s="12" t="s">
        <v>479</v>
      </c>
      <c r="D272" s="7">
        <v>43490</v>
      </c>
      <c r="E272" s="13"/>
      <c r="F272" s="13"/>
      <c r="G272" s="13"/>
      <c r="H272" s="13"/>
      <c r="I272" s="13"/>
      <c r="J272" s="29"/>
    </row>
    <row r="273" spans="1:10" s="11" customFormat="1" ht="90" hidden="1" x14ac:dyDescent="0.25">
      <c r="A273" t="s">
        <v>311</v>
      </c>
      <c r="B273" s="10" t="str">
        <f>IF(A273&lt;&gt;"",LEFT(A273,SEARCH("-",A273)-1),"")</f>
        <v>DUQ</v>
      </c>
      <c r="C273" s="10" t="s">
        <v>477</v>
      </c>
      <c r="D273" s="7">
        <v>43516</v>
      </c>
      <c r="E273" s="7"/>
      <c r="F273" s="7"/>
      <c r="G273" s="7"/>
      <c r="H273" s="7"/>
      <c r="I273" s="7"/>
      <c r="J273" s="14" t="s">
        <v>453</v>
      </c>
    </row>
    <row r="274" spans="1:10" s="11" customFormat="1" ht="105" hidden="1" x14ac:dyDescent="0.25">
      <c r="A274" s="18" t="s">
        <v>228</v>
      </c>
      <c r="B274" s="10" t="str">
        <f>IF(A274&lt;&gt;"",LEFT(A274,SEARCH("-",A274)-1),"")</f>
        <v>EKPC</v>
      </c>
      <c r="C274" s="10" t="s">
        <v>477</v>
      </c>
      <c r="D274" s="7">
        <v>43516</v>
      </c>
      <c r="E274" s="7">
        <v>43549</v>
      </c>
      <c r="F274" s="7"/>
      <c r="G274" s="7"/>
      <c r="H274" s="7"/>
      <c r="I274" s="7"/>
      <c r="J274" s="14" t="s">
        <v>454</v>
      </c>
    </row>
    <row r="275" spans="1:10" s="11" customFormat="1" ht="45" hidden="1" x14ac:dyDescent="0.25">
      <c r="A275" s="18" t="s">
        <v>229</v>
      </c>
      <c r="B275" s="10" t="str">
        <f>IF(A275&lt;&gt;"",LEFT(A275,SEARCH("-",A275)-1),"")</f>
        <v>EKPC</v>
      </c>
      <c r="C275" s="10" t="s">
        <v>477</v>
      </c>
      <c r="D275" s="7">
        <v>43516</v>
      </c>
      <c r="E275" s="7">
        <v>43549</v>
      </c>
      <c r="F275" s="7"/>
      <c r="G275" s="7"/>
      <c r="H275" s="7"/>
      <c r="I275" s="7"/>
      <c r="J275" s="14" t="s">
        <v>455</v>
      </c>
    </row>
    <row r="276" spans="1:10" ht="60" hidden="1" x14ac:dyDescent="0.25">
      <c r="A276" s="18" t="s">
        <v>230</v>
      </c>
      <c r="B276" s="10" t="str">
        <f>IF(A276&lt;&gt;"",LEFT(A276,SEARCH("-",A276)-1),"")</f>
        <v>EKPC</v>
      </c>
      <c r="C276" s="10" t="s">
        <v>477</v>
      </c>
      <c r="D276" s="7">
        <v>43516</v>
      </c>
      <c r="E276" s="7">
        <v>43549</v>
      </c>
      <c r="F276" s="7"/>
      <c r="G276" s="7"/>
      <c r="H276" s="7"/>
      <c r="J276" s="14" t="s">
        <v>540</v>
      </c>
    </row>
    <row r="277" spans="1:10" ht="255" hidden="1" x14ac:dyDescent="0.25">
      <c r="A277" s="18" t="s">
        <v>231</v>
      </c>
      <c r="B277" s="10" t="str">
        <f>IF(A277&lt;&gt;"",LEFT(A277,SEARCH("-",A277)-1),"")</f>
        <v>EKPC</v>
      </c>
      <c r="C277" s="10" t="s">
        <v>477</v>
      </c>
      <c r="D277" s="7">
        <v>43516</v>
      </c>
      <c r="E277" s="7">
        <v>43549</v>
      </c>
      <c r="F277" s="7"/>
      <c r="G277" s="7"/>
      <c r="H277" s="7"/>
      <c r="J277" s="14" t="s">
        <v>539</v>
      </c>
    </row>
    <row r="278" spans="1:10" ht="45" hidden="1" x14ac:dyDescent="0.25">
      <c r="A278" s="18" t="s">
        <v>232</v>
      </c>
      <c r="B278" s="10" t="str">
        <f>IF(A278&lt;&gt;"",LEFT(A278,SEARCH("-",A278)-1),"")</f>
        <v>EKPC</v>
      </c>
      <c r="C278" s="10" t="s">
        <v>477</v>
      </c>
      <c r="D278" s="7">
        <v>43516</v>
      </c>
      <c r="E278" s="7">
        <v>43549</v>
      </c>
      <c r="F278" s="7"/>
      <c r="G278" s="7"/>
      <c r="H278" s="7"/>
      <c r="J278" s="14" t="s">
        <v>541</v>
      </c>
    </row>
    <row r="279" spans="1:10" ht="45" hidden="1" x14ac:dyDescent="0.25">
      <c r="A279" s="18" t="s">
        <v>233</v>
      </c>
      <c r="B279" s="10" t="str">
        <f>IF(A279&lt;&gt;"",LEFT(A279,SEARCH("-",A279)-1),"")</f>
        <v>EKPC</v>
      </c>
      <c r="C279" s="10" t="s">
        <v>477</v>
      </c>
      <c r="D279" s="7">
        <v>43516</v>
      </c>
      <c r="E279" s="7">
        <v>43549</v>
      </c>
      <c r="F279" s="7"/>
      <c r="G279" s="7"/>
      <c r="H279" s="7"/>
      <c r="J279" s="14" t="s">
        <v>542</v>
      </c>
    </row>
    <row r="280" spans="1:10" ht="75" hidden="1" x14ac:dyDescent="0.25">
      <c r="A280" t="s">
        <v>234</v>
      </c>
      <c r="B280" s="21" t="str">
        <f>IF(A280&lt;&gt;"",LEFT(A280,SEARCH("-",A280)-1),"")</f>
        <v>EKPC</v>
      </c>
      <c r="C280" s="10" t="s">
        <v>477</v>
      </c>
      <c r="D280" s="22">
        <v>43578</v>
      </c>
      <c r="E280" s="20"/>
      <c r="F280" s="7"/>
      <c r="G280" s="7"/>
      <c r="H280" s="7"/>
      <c r="J280" s="14" t="s">
        <v>711</v>
      </c>
    </row>
    <row r="281" spans="1:10" ht="45" hidden="1" x14ac:dyDescent="0.25">
      <c r="A281" t="s">
        <v>234</v>
      </c>
      <c r="B281" s="10" t="str">
        <f>IF(A281&lt;&gt;"",LEFT(A281,SEARCH("-",A281)-1),"")</f>
        <v>EKPC</v>
      </c>
      <c r="C281" s="10" t="s">
        <v>477</v>
      </c>
      <c r="D281" s="7">
        <v>43516</v>
      </c>
      <c r="E281" s="7">
        <v>43578</v>
      </c>
      <c r="F281" s="7"/>
      <c r="G281" s="7"/>
      <c r="H281" s="7"/>
      <c r="J281" s="14" t="s">
        <v>456</v>
      </c>
    </row>
    <row r="282" spans="1:10" ht="45" hidden="1" x14ac:dyDescent="0.25">
      <c r="A282" t="s">
        <v>2</v>
      </c>
      <c r="B282" s="10" t="str">
        <f>IF(A282&lt;&gt;"",LEFT(A282,SEARCH("-",A282)-1),"")</f>
        <v>JCPL</v>
      </c>
      <c r="C282" s="10" t="s">
        <v>479</v>
      </c>
      <c r="D282" s="7">
        <v>43364</v>
      </c>
      <c r="E282" s="7">
        <v>43432</v>
      </c>
      <c r="F282" s="7"/>
      <c r="G282" s="7"/>
      <c r="H282" s="7"/>
      <c r="J282" s="14" t="s">
        <v>463</v>
      </c>
    </row>
    <row r="283" spans="1:10" ht="60" hidden="1" x14ac:dyDescent="0.25">
      <c r="A283" t="s">
        <v>3</v>
      </c>
      <c r="B283" s="10" t="str">
        <f>IF(A283&lt;&gt;"",LEFT(A283,SEARCH("-",A283)-1),"")</f>
        <v>JCPL</v>
      </c>
      <c r="C283" s="10" t="s">
        <v>479</v>
      </c>
      <c r="D283" s="7">
        <v>43364</v>
      </c>
      <c r="E283" s="7">
        <v>43432</v>
      </c>
      <c r="F283" s="7"/>
      <c r="G283" s="7"/>
      <c r="H283" s="7"/>
      <c r="J283" s="14" t="s">
        <v>464</v>
      </c>
    </row>
    <row r="284" spans="1:10" ht="45" hidden="1" x14ac:dyDescent="0.25">
      <c r="A284" t="s">
        <v>4</v>
      </c>
      <c r="B284" s="10" t="str">
        <f>IF(A284&lt;&gt;"",LEFT(A284,SEARCH("-",A284)-1),"")</f>
        <v>JCPL</v>
      </c>
      <c r="C284" s="10" t="s">
        <v>479</v>
      </c>
      <c r="D284" s="7">
        <v>43364</v>
      </c>
      <c r="E284" s="7">
        <v>43432</v>
      </c>
      <c r="F284" s="7"/>
      <c r="G284" s="7"/>
      <c r="H284" s="7"/>
      <c r="J284" s="14" t="s">
        <v>465</v>
      </c>
    </row>
    <row r="285" spans="1:10" ht="60" hidden="1" x14ac:dyDescent="0.25">
      <c r="A285" t="s">
        <v>5</v>
      </c>
      <c r="B285" s="10" t="str">
        <f>IF(A285&lt;&gt;"",LEFT(A285,SEARCH("-",A285)-1),"")</f>
        <v>JCPL</v>
      </c>
      <c r="C285" s="10" t="s">
        <v>479</v>
      </c>
      <c r="D285" s="7">
        <v>43364</v>
      </c>
      <c r="E285" s="7">
        <v>43432</v>
      </c>
      <c r="F285" s="7"/>
      <c r="G285" s="7"/>
      <c r="H285" s="7"/>
      <c r="J285" s="14" t="s">
        <v>466</v>
      </c>
    </row>
    <row r="286" spans="1:10" ht="30" hidden="1" x14ac:dyDescent="0.25">
      <c r="A286" t="s">
        <v>6</v>
      </c>
      <c r="B286" s="10" t="str">
        <f>IF(A286&lt;&gt;"",LEFT(A286,SEARCH("-",A286)-1),"")</f>
        <v>JCPL</v>
      </c>
      <c r="C286" s="10" t="s">
        <v>479</v>
      </c>
      <c r="D286" s="7">
        <v>43364</v>
      </c>
      <c r="E286" s="7">
        <v>43432</v>
      </c>
      <c r="F286" s="7"/>
      <c r="G286" s="7"/>
      <c r="H286" s="7"/>
      <c r="J286" s="14" t="s">
        <v>467</v>
      </c>
    </row>
    <row r="287" spans="1:10" hidden="1" x14ac:dyDescent="0.25">
      <c r="A287" t="s">
        <v>712</v>
      </c>
      <c r="B287" s="10" t="str">
        <f>IF(A287&lt;&gt;"",LEFT(A287,SEARCH("-",A287)-1),"")</f>
        <v>JCPL</v>
      </c>
      <c r="C287" s="12" t="s">
        <v>479</v>
      </c>
      <c r="D287" s="13">
        <v>43518</v>
      </c>
      <c r="E287" s="7">
        <v>43549</v>
      </c>
      <c r="F287" s="7"/>
      <c r="G287" s="7"/>
      <c r="H287" s="7"/>
      <c r="J287" s="14"/>
    </row>
    <row r="288" spans="1:10" hidden="1" x14ac:dyDescent="0.25">
      <c r="A288" t="s">
        <v>713</v>
      </c>
      <c r="B288" s="10" t="str">
        <f>IF(A288&lt;&gt;"",LEFT(A288,SEARCH("-",A288)-1),"")</f>
        <v>JCPL</v>
      </c>
      <c r="C288" s="12" t="s">
        <v>479</v>
      </c>
      <c r="D288" s="7">
        <v>43518</v>
      </c>
      <c r="E288" s="7">
        <v>43549</v>
      </c>
      <c r="F288" s="7"/>
      <c r="G288" s="7"/>
      <c r="H288" s="7"/>
      <c r="J288" s="14"/>
    </row>
    <row r="289" spans="1:10" hidden="1" x14ac:dyDescent="0.25">
      <c r="A289" t="s">
        <v>714</v>
      </c>
      <c r="B289" s="10" t="str">
        <f>IF(A289&lt;&gt;"",LEFT(A289,SEARCH("-",A289)-1),"")</f>
        <v>JCPL</v>
      </c>
      <c r="C289" s="12" t="s">
        <v>479</v>
      </c>
      <c r="D289" s="7">
        <v>43518</v>
      </c>
      <c r="E289" s="7">
        <v>43549</v>
      </c>
      <c r="F289" s="7"/>
      <c r="G289" s="7"/>
      <c r="H289" s="7"/>
      <c r="J289" s="14"/>
    </row>
    <row r="290" spans="1:10" hidden="1" x14ac:dyDescent="0.25">
      <c r="A290" t="s">
        <v>715</v>
      </c>
      <c r="B290" s="10" t="str">
        <f>IF(A290&lt;&gt;"",LEFT(A290,SEARCH("-",A290)-1),"")</f>
        <v>JCPL</v>
      </c>
      <c r="C290" s="12" t="s">
        <v>479</v>
      </c>
      <c r="D290" s="7">
        <v>43518</v>
      </c>
      <c r="E290" s="7">
        <v>43549</v>
      </c>
      <c r="F290" s="7"/>
      <c r="G290" s="7"/>
      <c r="H290" s="7"/>
      <c r="J290" s="14"/>
    </row>
    <row r="291" spans="1:10" hidden="1" x14ac:dyDescent="0.25">
      <c r="A291" t="s">
        <v>716</v>
      </c>
      <c r="B291" s="10" t="str">
        <f>IF(A291&lt;&gt;"",LEFT(A291,SEARCH("-",A291)-1),"")</f>
        <v>JCPL</v>
      </c>
      <c r="C291" s="12" t="s">
        <v>479</v>
      </c>
      <c r="D291" s="7">
        <v>43518</v>
      </c>
      <c r="E291" s="7">
        <v>43549</v>
      </c>
      <c r="F291" s="7"/>
      <c r="G291" s="7"/>
      <c r="H291" s="7"/>
      <c r="J291" s="14"/>
    </row>
    <row r="292" spans="1:10" hidden="1" x14ac:dyDescent="0.25">
      <c r="A292" t="s">
        <v>717</v>
      </c>
      <c r="B292" s="12" t="str">
        <f>IF(A292&lt;&gt;"",LEFT(A292,SEARCH("-",A292)-1),"")</f>
        <v>JCPL</v>
      </c>
      <c r="C292" s="12" t="s">
        <v>479</v>
      </c>
      <c r="D292" s="7">
        <v>43518</v>
      </c>
      <c r="E292" s="10"/>
      <c r="F292" s="13"/>
      <c r="G292" s="13"/>
      <c r="H292" s="13"/>
      <c r="I292" s="13"/>
      <c r="J292" s="30"/>
    </row>
    <row r="293" spans="1:10" hidden="1" x14ac:dyDescent="0.25">
      <c r="A293" t="s">
        <v>718</v>
      </c>
      <c r="B293" s="10" t="str">
        <f>IF(A293&lt;&gt;"",LEFT(A293,SEARCH("-",A293)-1),"")</f>
        <v>JCPL</v>
      </c>
      <c r="C293" s="12" t="s">
        <v>479</v>
      </c>
      <c r="D293" s="7">
        <v>43518</v>
      </c>
      <c r="E293" s="7">
        <v>43549</v>
      </c>
      <c r="F293" s="7"/>
      <c r="G293" s="7"/>
      <c r="H293" s="7"/>
    </row>
    <row r="294" spans="1:10" hidden="1" x14ac:dyDescent="0.25">
      <c r="A294" t="s">
        <v>719</v>
      </c>
      <c r="B294" s="10" t="str">
        <f>IF(A294&lt;&gt;"",LEFT(A294,SEARCH("-",A294)-1),"")</f>
        <v>JCPL</v>
      </c>
      <c r="C294" s="12" t="s">
        <v>479</v>
      </c>
      <c r="D294" s="7">
        <v>43566</v>
      </c>
      <c r="F294" s="7"/>
      <c r="G294" s="7"/>
      <c r="H294" s="7"/>
    </row>
    <row r="295" spans="1:10" hidden="1" x14ac:dyDescent="0.25">
      <c r="A295" t="s">
        <v>720</v>
      </c>
      <c r="B295" s="12" t="str">
        <f>IF(A295&lt;&gt;"",LEFT(A295,SEARCH("-",A295)-1),"")</f>
        <v>JCPL</v>
      </c>
      <c r="C295" s="12" t="s">
        <v>479</v>
      </c>
      <c r="D295" s="7">
        <v>43566</v>
      </c>
      <c r="E295" s="13"/>
      <c r="F295" s="13"/>
      <c r="G295" s="13"/>
      <c r="H295" s="13"/>
      <c r="I295" s="13"/>
      <c r="J295" s="29"/>
    </row>
    <row r="296" spans="1:10" hidden="1" x14ac:dyDescent="0.25">
      <c r="A296" t="s">
        <v>721</v>
      </c>
      <c r="B296" s="10" t="str">
        <f>IF(A296&lt;&gt;"",LEFT(A296,SEARCH("-",A296)-1),"")</f>
        <v>JCPL</v>
      </c>
      <c r="C296" s="12" t="s">
        <v>479</v>
      </c>
      <c r="D296" s="7">
        <v>43566</v>
      </c>
      <c r="F296" s="7"/>
      <c r="G296" s="7"/>
      <c r="H296" s="7"/>
    </row>
    <row r="297" spans="1:10" hidden="1" x14ac:dyDescent="0.25">
      <c r="A297" t="s">
        <v>722</v>
      </c>
      <c r="B297" s="10" t="str">
        <f>IF(A297&lt;&gt;"",LEFT(A297,SEARCH("-",A297)-1),"")</f>
        <v>JCPL</v>
      </c>
      <c r="C297" s="12" t="s">
        <v>479</v>
      </c>
      <c r="D297" s="7">
        <v>43566</v>
      </c>
      <c r="F297" s="7"/>
      <c r="G297" s="7"/>
      <c r="H297" s="7"/>
    </row>
    <row r="298" spans="1:10" hidden="1" x14ac:dyDescent="0.25">
      <c r="A298" t="s">
        <v>723</v>
      </c>
      <c r="B298" s="10" t="str">
        <f>IF(A298&lt;&gt;"",LEFT(A298,SEARCH("-",A298)-1),"")</f>
        <v>JCPL</v>
      </c>
      <c r="C298" s="12" t="s">
        <v>479</v>
      </c>
      <c r="D298" s="7">
        <v>43566</v>
      </c>
      <c r="F298" s="7"/>
      <c r="G298" s="7"/>
      <c r="H298" s="7"/>
    </row>
    <row r="299" spans="1:10" hidden="1" x14ac:dyDescent="0.25">
      <c r="A299" t="s">
        <v>724</v>
      </c>
      <c r="B299" s="10" t="str">
        <f>IF(A299&lt;&gt;"",LEFT(A299,SEARCH("-",A299)-1),"")</f>
        <v>JCPL</v>
      </c>
      <c r="C299" s="12" t="s">
        <v>479</v>
      </c>
      <c r="D299" s="7">
        <v>43566</v>
      </c>
      <c r="F299" s="7"/>
      <c r="G299" s="7"/>
      <c r="H299" s="7"/>
    </row>
    <row r="300" spans="1:10" hidden="1" x14ac:dyDescent="0.25">
      <c r="A300" t="s">
        <v>725</v>
      </c>
      <c r="B300" s="10" t="str">
        <f>IF(A300&lt;&gt;"",LEFT(A300,SEARCH("-",A300)-1),"")</f>
        <v>JCPL</v>
      </c>
      <c r="C300" s="12" t="s">
        <v>479</v>
      </c>
      <c r="D300" s="7">
        <v>43566</v>
      </c>
      <c r="F300" s="7"/>
      <c r="G300" s="7"/>
      <c r="H300" s="7"/>
    </row>
    <row r="301" spans="1:10" hidden="1" x14ac:dyDescent="0.25">
      <c r="A301" t="s">
        <v>726</v>
      </c>
      <c r="B301" s="10" t="str">
        <f>IF(A301&lt;&gt;"",LEFT(A301,SEARCH("-",A301)-1),"")</f>
        <v>JCPL</v>
      </c>
      <c r="C301" s="12" t="s">
        <v>479</v>
      </c>
      <c r="D301" s="7">
        <v>43566</v>
      </c>
      <c r="F301" s="7"/>
      <c r="G301" s="7"/>
      <c r="H301" s="7"/>
    </row>
    <row r="302" spans="1:10" hidden="1" x14ac:dyDescent="0.25">
      <c r="A302" t="s">
        <v>727</v>
      </c>
      <c r="B302" s="10" t="str">
        <f>IF(A302&lt;&gt;"",LEFT(A302,SEARCH("-",A302)-1),"")</f>
        <v>JCPL</v>
      </c>
      <c r="C302" s="12" t="s">
        <v>479</v>
      </c>
      <c r="D302" s="7">
        <v>43549</v>
      </c>
      <c r="F302" s="7"/>
      <c r="G302" s="7"/>
      <c r="H302" s="7"/>
    </row>
    <row r="303" spans="1:10" hidden="1" x14ac:dyDescent="0.25">
      <c r="A303" t="s">
        <v>728</v>
      </c>
      <c r="B303" s="10" t="str">
        <f>IF(A303&lt;&gt;"",LEFT(A303,SEARCH("-",A303)-1),"")</f>
        <v>JCPL</v>
      </c>
      <c r="C303" s="12" t="s">
        <v>479</v>
      </c>
      <c r="D303" s="7">
        <v>43566</v>
      </c>
      <c r="F303" s="7"/>
      <c r="G303" s="7"/>
      <c r="H303" s="7"/>
    </row>
    <row r="304" spans="1:10" hidden="1" x14ac:dyDescent="0.25">
      <c r="A304" t="s">
        <v>729</v>
      </c>
      <c r="B304" s="10" t="str">
        <f>IF(A304&lt;&gt;"",LEFT(A304,SEARCH("-",A304)-1),"")</f>
        <v>JCPL</v>
      </c>
      <c r="C304" s="12" t="s">
        <v>479</v>
      </c>
      <c r="D304" s="7">
        <v>43549</v>
      </c>
      <c r="F304" s="7"/>
      <c r="G304" s="7"/>
      <c r="H304" s="7"/>
    </row>
    <row r="305" spans="1:10" hidden="1" x14ac:dyDescent="0.25">
      <c r="A305" t="s">
        <v>730</v>
      </c>
      <c r="B305" s="10" t="str">
        <f>IF(A305&lt;&gt;"",LEFT(A305,SEARCH("-",A305)-1),"")</f>
        <v>JCPL</v>
      </c>
      <c r="C305" s="12" t="s">
        <v>479</v>
      </c>
      <c r="D305" s="7">
        <v>43566</v>
      </c>
      <c r="F305" s="7"/>
      <c r="G305" s="7"/>
      <c r="H305" s="7"/>
    </row>
    <row r="306" spans="1:10" hidden="1" x14ac:dyDescent="0.25">
      <c r="A306" t="s">
        <v>731</v>
      </c>
      <c r="B306" s="10" t="str">
        <f>IF(A306&lt;&gt;"",LEFT(A306,SEARCH("-",A306)-1),"")</f>
        <v>JCPL</v>
      </c>
      <c r="C306" s="12" t="s">
        <v>479</v>
      </c>
      <c r="D306" s="7">
        <v>43566</v>
      </c>
      <c r="F306" s="7"/>
      <c r="G306" s="7"/>
      <c r="H306" s="7"/>
    </row>
    <row r="307" spans="1:10" hidden="1" x14ac:dyDescent="0.25">
      <c r="A307" t="s">
        <v>732</v>
      </c>
      <c r="B307" s="10" t="str">
        <f>IF(A307&lt;&gt;"",LEFT(A307,SEARCH("-",A307)-1),"")</f>
        <v>JCPL</v>
      </c>
      <c r="C307" s="12" t="s">
        <v>479</v>
      </c>
      <c r="D307" s="7">
        <v>43566</v>
      </c>
      <c r="F307" s="7"/>
      <c r="G307" s="7"/>
      <c r="H307" s="7"/>
    </row>
    <row r="308" spans="1:10" hidden="1" x14ac:dyDescent="0.25">
      <c r="A308" t="s">
        <v>733</v>
      </c>
      <c r="B308" s="10" t="str">
        <f>IF(A308&lt;&gt;"",LEFT(A308,SEARCH("-",A308)-1),"")</f>
        <v>JCPL</v>
      </c>
      <c r="C308" s="12" t="s">
        <v>479</v>
      </c>
      <c r="D308" s="7">
        <v>43549</v>
      </c>
      <c r="F308" s="7"/>
      <c r="G308" s="7"/>
      <c r="H308" s="7"/>
    </row>
    <row r="309" spans="1:10" hidden="1" x14ac:dyDescent="0.25">
      <c r="A309" t="s">
        <v>734</v>
      </c>
      <c r="B309" s="10" t="str">
        <f>IF(A309&lt;&gt;"",LEFT(A309,SEARCH("-",A309)-1),"")</f>
        <v>JCPL</v>
      </c>
      <c r="C309" s="12" t="s">
        <v>479</v>
      </c>
      <c r="D309" s="7">
        <v>43549</v>
      </c>
      <c r="F309" s="7"/>
      <c r="G309" s="7"/>
      <c r="H309" s="7"/>
    </row>
    <row r="310" spans="1:10" hidden="1" x14ac:dyDescent="0.25">
      <c r="A310" t="s">
        <v>735</v>
      </c>
      <c r="B310" s="10" t="str">
        <f>IF(A310&lt;&gt;"",LEFT(A310,SEARCH("-",A310)-1),"")</f>
        <v>JCPL</v>
      </c>
      <c r="C310" s="12" t="s">
        <v>479</v>
      </c>
      <c r="D310" s="7">
        <v>43549</v>
      </c>
      <c r="F310" s="7"/>
      <c r="G310" s="7"/>
      <c r="H310" s="7"/>
    </row>
    <row r="311" spans="1:10" hidden="1" x14ac:dyDescent="0.25">
      <c r="A311" t="s">
        <v>736</v>
      </c>
      <c r="B311" s="10" t="str">
        <f>IF(A311&lt;&gt;"",LEFT(A311,SEARCH("-",A311)-1),"")</f>
        <v>JCPL</v>
      </c>
      <c r="C311" s="12" t="s">
        <v>479</v>
      </c>
      <c r="D311" s="7">
        <v>43549</v>
      </c>
      <c r="F311" s="7"/>
      <c r="G311" s="7"/>
      <c r="H311" s="7"/>
    </row>
    <row r="312" spans="1:10" hidden="1" x14ac:dyDescent="0.25">
      <c r="A312" t="s">
        <v>737</v>
      </c>
      <c r="B312" s="10" t="str">
        <f>IF(A312&lt;&gt;"",LEFT(A312,SEARCH("-",A312)-1),"")</f>
        <v>JCPL</v>
      </c>
      <c r="C312" s="12" t="s">
        <v>479</v>
      </c>
      <c r="D312" s="7">
        <v>43549</v>
      </c>
      <c r="F312" s="7"/>
      <c r="G312" s="7"/>
      <c r="H312" s="7"/>
    </row>
    <row r="313" spans="1:10" hidden="1" x14ac:dyDescent="0.25">
      <c r="A313" t="s">
        <v>738</v>
      </c>
      <c r="B313" s="10" t="str">
        <f>IF(A313&lt;&gt;"",LEFT(A313,SEARCH("-",A313)-1),"")</f>
        <v>JCPL</v>
      </c>
      <c r="C313" s="12" t="s">
        <v>479</v>
      </c>
      <c r="D313" s="7">
        <v>43549</v>
      </c>
      <c r="F313" s="7"/>
      <c r="G313" s="7"/>
      <c r="H313" s="7"/>
    </row>
    <row r="314" spans="1:10" hidden="1" x14ac:dyDescent="0.25">
      <c r="A314" t="s">
        <v>739</v>
      </c>
      <c r="B314" s="10" t="str">
        <f>IF(A314&lt;&gt;"",LEFT(A314,SEARCH("-",A314)-1),"")</f>
        <v>JCPL</v>
      </c>
      <c r="C314" s="12" t="s">
        <v>479</v>
      </c>
      <c r="D314" s="7">
        <v>43566</v>
      </c>
      <c r="F314" s="7"/>
      <c r="G314" s="7"/>
      <c r="H314" s="7"/>
    </row>
    <row r="315" spans="1:10" ht="30" hidden="1" x14ac:dyDescent="0.25">
      <c r="A315" t="s">
        <v>7</v>
      </c>
      <c r="B315" s="10" t="str">
        <f>IF(A315&lt;&gt;"",LEFT(A315,SEARCH("-",A315)-1),"")</f>
        <v>ME</v>
      </c>
      <c r="C315" s="10" t="s">
        <v>479</v>
      </c>
      <c r="D315" s="7">
        <v>43364</v>
      </c>
      <c r="E315" s="7">
        <v>43402</v>
      </c>
      <c r="F315" s="7"/>
      <c r="G315" s="7">
        <v>43497</v>
      </c>
      <c r="H315" s="7" t="s">
        <v>27</v>
      </c>
      <c r="J315" s="14" t="s">
        <v>376</v>
      </c>
    </row>
    <row r="316" spans="1:10" ht="45" hidden="1" x14ac:dyDescent="0.25">
      <c r="A316" t="s">
        <v>8</v>
      </c>
      <c r="B316" s="10" t="str">
        <f>IF(A316&lt;&gt;"",LEFT(A316,SEARCH("-",A316)-1),"")</f>
        <v>ME</v>
      </c>
      <c r="C316" s="10" t="s">
        <v>479</v>
      </c>
      <c r="D316" s="7">
        <v>43364</v>
      </c>
      <c r="E316" s="7">
        <v>43402</v>
      </c>
      <c r="F316" s="7"/>
      <c r="G316" s="7">
        <v>43497</v>
      </c>
      <c r="H316" s="7" t="s">
        <v>28</v>
      </c>
      <c r="J316" s="14" t="s">
        <v>375</v>
      </c>
    </row>
    <row r="317" spans="1:10" ht="60" hidden="1" x14ac:dyDescent="0.25">
      <c r="A317" t="s">
        <v>9</v>
      </c>
      <c r="B317" s="10" t="str">
        <f>IF(A317&lt;&gt;"",LEFT(A317,SEARCH("-",A317)-1),"")</f>
        <v>ME</v>
      </c>
      <c r="C317" s="10" t="s">
        <v>479</v>
      </c>
      <c r="D317" s="7">
        <v>43364</v>
      </c>
      <c r="E317" s="7">
        <v>43432</v>
      </c>
      <c r="F317" s="7"/>
      <c r="G317" s="7"/>
      <c r="H317" s="7"/>
      <c r="J317" s="14" t="s">
        <v>374</v>
      </c>
    </row>
    <row r="318" spans="1:10" ht="45" hidden="1" x14ac:dyDescent="0.25">
      <c r="A318" t="s">
        <v>10</v>
      </c>
      <c r="B318" s="10" t="str">
        <f>IF(A318&lt;&gt;"",LEFT(A318,SEARCH("-",A318)-1),"")</f>
        <v>ME</v>
      </c>
      <c r="C318" s="10" t="s">
        <v>479</v>
      </c>
      <c r="D318" s="7">
        <v>43364</v>
      </c>
      <c r="E318" s="7">
        <v>43432</v>
      </c>
      <c r="F318" s="7"/>
      <c r="G318" s="7"/>
      <c r="H318" s="7"/>
      <c r="J318" s="14" t="s">
        <v>373</v>
      </c>
    </row>
    <row r="319" spans="1:10" ht="60" hidden="1" x14ac:dyDescent="0.25">
      <c r="A319" t="s">
        <v>11</v>
      </c>
      <c r="B319" s="10" t="str">
        <f>IF(A319&lt;&gt;"",LEFT(A319,SEARCH("-",A319)-1),"")</f>
        <v>ME</v>
      </c>
      <c r="C319" s="10" t="s">
        <v>479</v>
      </c>
      <c r="D319" s="7">
        <v>43364</v>
      </c>
      <c r="E319" s="7">
        <v>43432</v>
      </c>
      <c r="F319" s="7"/>
      <c r="G319" s="7"/>
      <c r="H319" s="7"/>
      <c r="J319" s="14" t="s">
        <v>372</v>
      </c>
    </row>
    <row r="320" spans="1:10" ht="45" hidden="1" x14ac:dyDescent="0.25">
      <c r="A320" t="s">
        <v>12</v>
      </c>
      <c r="B320" s="10" t="str">
        <f>IF(A320&lt;&gt;"",LEFT(A320,SEARCH("-",A320)-1),"")</f>
        <v>ME</v>
      </c>
      <c r="C320" s="10" t="s">
        <v>479</v>
      </c>
      <c r="D320" s="7">
        <v>43364</v>
      </c>
      <c r="E320" s="7">
        <v>43402</v>
      </c>
      <c r="F320" s="7"/>
      <c r="G320" s="7">
        <v>43497</v>
      </c>
      <c r="H320" s="7" t="s">
        <v>29</v>
      </c>
      <c r="J320" s="14" t="s">
        <v>371</v>
      </c>
    </row>
    <row r="321" spans="1:10" ht="45" hidden="1" x14ac:dyDescent="0.25">
      <c r="A321" t="s">
        <v>13</v>
      </c>
      <c r="B321" s="10" t="str">
        <f>IF(A321&lt;&gt;"",LEFT(A321,SEARCH("-",A321)-1),"")</f>
        <v>ME</v>
      </c>
      <c r="C321" s="10" t="s">
        <v>479</v>
      </c>
      <c r="D321" s="7">
        <v>43364</v>
      </c>
      <c r="E321" s="7">
        <v>43402</v>
      </c>
      <c r="F321" s="7"/>
      <c r="G321" s="7">
        <v>43497</v>
      </c>
      <c r="H321" s="7" t="s">
        <v>30</v>
      </c>
      <c r="J321" s="14" t="s">
        <v>370</v>
      </c>
    </row>
    <row r="322" spans="1:10" ht="45" hidden="1" x14ac:dyDescent="0.25">
      <c r="A322" t="s">
        <v>14</v>
      </c>
      <c r="B322" s="10" t="str">
        <f>IF(A322&lt;&gt;"",LEFT(A322,SEARCH("-",A322)-1),"")</f>
        <v>ME</v>
      </c>
      <c r="C322" s="10" t="s">
        <v>479</v>
      </c>
      <c r="D322" s="7">
        <v>43364</v>
      </c>
      <c r="E322" s="7">
        <v>43402</v>
      </c>
      <c r="F322" s="7"/>
      <c r="G322" s="7">
        <v>43497</v>
      </c>
      <c r="H322" s="7" t="s">
        <v>31</v>
      </c>
      <c r="J322" s="14" t="s">
        <v>369</v>
      </c>
    </row>
    <row r="323" spans="1:10" ht="45" hidden="1" x14ac:dyDescent="0.25">
      <c r="A323" t="s">
        <v>15</v>
      </c>
      <c r="B323" s="10" t="str">
        <f>IF(A323&lt;&gt;"",LEFT(A323,SEARCH("-",A323)-1),"")</f>
        <v>ME</v>
      </c>
      <c r="C323" s="10" t="s">
        <v>479</v>
      </c>
      <c r="D323" s="7">
        <v>43364</v>
      </c>
      <c r="E323" s="7">
        <v>43402</v>
      </c>
      <c r="F323" s="7"/>
      <c r="G323" s="7">
        <v>43497</v>
      </c>
      <c r="H323" s="7" t="s">
        <v>32</v>
      </c>
      <c r="J323" s="14" t="s">
        <v>368</v>
      </c>
    </row>
    <row r="324" spans="1:10" ht="45" hidden="1" x14ac:dyDescent="0.25">
      <c r="A324" t="s">
        <v>16</v>
      </c>
      <c r="B324" s="10" t="str">
        <f>IF(A324&lt;&gt;"",LEFT(A324,SEARCH("-",A324)-1),"")</f>
        <v>ME</v>
      </c>
      <c r="C324" s="10" t="s">
        <v>479</v>
      </c>
      <c r="D324" s="7">
        <v>43364</v>
      </c>
      <c r="E324" s="7">
        <v>43402</v>
      </c>
      <c r="F324" s="7"/>
      <c r="G324" s="7">
        <v>43497</v>
      </c>
      <c r="H324" s="7" t="s">
        <v>33</v>
      </c>
      <c r="J324" s="14" t="s">
        <v>367</v>
      </c>
    </row>
    <row r="325" spans="1:10" ht="45" hidden="1" x14ac:dyDescent="0.25">
      <c r="A325" t="s">
        <v>17</v>
      </c>
      <c r="B325" s="10" t="str">
        <f>IF(A325&lt;&gt;"",LEFT(A325,SEARCH("-",A325)-1),"")</f>
        <v>ME</v>
      </c>
      <c r="C325" s="10" t="s">
        <v>479</v>
      </c>
      <c r="D325" s="7">
        <v>43364</v>
      </c>
      <c r="E325" s="7">
        <v>43402</v>
      </c>
      <c r="F325" s="7"/>
      <c r="G325" s="7">
        <v>43497</v>
      </c>
      <c r="H325" s="7" t="s">
        <v>34</v>
      </c>
      <c r="J325" s="14" t="s">
        <v>366</v>
      </c>
    </row>
    <row r="326" spans="1:10" ht="45" hidden="1" x14ac:dyDescent="0.25">
      <c r="A326" t="s">
        <v>18</v>
      </c>
      <c r="B326" s="10" t="str">
        <f>IF(A326&lt;&gt;"",LEFT(A326,SEARCH("-",A326)-1),"")</f>
        <v>ME</v>
      </c>
      <c r="C326" s="10" t="s">
        <v>479</v>
      </c>
      <c r="D326" s="7">
        <v>43364</v>
      </c>
      <c r="E326" s="7">
        <v>43432</v>
      </c>
      <c r="F326" s="7"/>
      <c r="G326" s="7"/>
      <c r="H326" s="7"/>
      <c r="J326" s="14" t="s">
        <v>415</v>
      </c>
    </row>
    <row r="327" spans="1:10" ht="30" hidden="1" x14ac:dyDescent="0.25">
      <c r="A327" t="s">
        <v>35</v>
      </c>
      <c r="B327" s="10" t="str">
        <f>IF(A327&lt;&gt;"",LEFT(A327,SEARCH("-",A327)-1),"")</f>
        <v>ME</v>
      </c>
      <c r="C327" s="10" t="s">
        <v>479</v>
      </c>
      <c r="D327" s="7">
        <v>43402</v>
      </c>
      <c r="E327" s="7">
        <v>43432</v>
      </c>
      <c r="F327" s="7"/>
      <c r="G327" s="7"/>
      <c r="H327" s="7"/>
      <c r="J327" s="14" t="s">
        <v>468</v>
      </c>
    </row>
    <row r="328" spans="1:10" ht="45" hidden="1" x14ac:dyDescent="0.25">
      <c r="A328" t="s">
        <v>36</v>
      </c>
      <c r="B328" s="10" t="str">
        <f>IF(A328&lt;&gt;"",LEFT(A328,SEARCH("-",A328)-1),"")</f>
        <v>ME</v>
      </c>
      <c r="C328" s="10" t="s">
        <v>479</v>
      </c>
      <c r="D328" s="7">
        <v>43402</v>
      </c>
      <c r="E328" s="7">
        <v>43432</v>
      </c>
      <c r="F328" s="7"/>
      <c r="G328" s="7"/>
      <c r="H328" s="7"/>
      <c r="J328" s="14" t="s">
        <v>543</v>
      </c>
    </row>
    <row r="329" spans="1:10" ht="45" hidden="1" x14ac:dyDescent="0.25">
      <c r="A329" t="s">
        <v>37</v>
      </c>
      <c r="B329" s="10" t="str">
        <f>IF(A329&lt;&gt;"",LEFT(A329,SEARCH("-",A329)-1),"")</f>
        <v>ME</v>
      </c>
      <c r="C329" s="10" t="s">
        <v>479</v>
      </c>
      <c r="D329" s="7">
        <v>43402</v>
      </c>
      <c r="E329" s="7">
        <v>43432</v>
      </c>
      <c r="F329" s="7"/>
      <c r="G329" s="7"/>
      <c r="H329" s="7"/>
      <c r="J329" s="14" t="s">
        <v>544</v>
      </c>
    </row>
    <row r="330" spans="1:10" ht="45" hidden="1" x14ac:dyDescent="0.25">
      <c r="A330" t="s">
        <v>38</v>
      </c>
      <c r="B330" s="10" t="str">
        <f>IF(A330&lt;&gt;"",LEFT(A330,SEARCH("-",A330)-1),"")</f>
        <v>ME</v>
      </c>
      <c r="C330" s="10" t="s">
        <v>479</v>
      </c>
      <c r="D330" s="25">
        <v>43402</v>
      </c>
      <c r="E330" s="7">
        <v>43432</v>
      </c>
      <c r="F330" s="7"/>
      <c r="G330" s="7"/>
      <c r="H330" s="7"/>
      <c r="J330" s="14" t="s">
        <v>545</v>
      </c>
    </row>
    <row r="331" spans="1:10" ht="75" hidden="1" x14ac:dyDescent="0.25">
      <c r="A331" t="s">
        <v>39</v>
      </c>
      <c r="B331" s="10" t="str">
        <f>IF(A331&lt;&gt;"",LEFT(A331,SEARCH("-",A331)-1),"")</f>
        <v>ME</v>
      </c>
      <c r="C331" s="10" t="s">
        <v>479</v>
      </c>
      <c r="D331" s="7">
        <v>43402</v>
      </c>
      <c r="E331" s="7">
        <v>43432</v>
      </c>
      <c r="F331" s="7"/>
      <c r="G331" s="7"/>
      <c r="H331" s="7"/>
      <c r="J331" s="14" t="s">
        <v>546</v>
      </c>
    </row>
    <row r="332" spans="1:10" ht="45" hidden="1" x14ac:dyDescent="0.25">
      <c r="A332" t="s">
        <v>40</v>
      </c>
      <c r="B332" s="10" t="str">
        <f>IF(A332&lt;&gt;"",LEFT(A332,SEARCH("-",A332)-1),"")</f>
        <v>ME</v>
      </c>
      <c r="C332" s="10" t="s">
        <v>479</v>
      </c>
      <c r="D332" s="25">
        <v>43402</v>
      </c>
      <c r="E332" s="7">
        <v>43432</v>
      </c>
      <c r="F332" s="7"/>
      <c r="G332" s="7"/>
      <c r="H332" s="7"/>
      <c r="J332" s="14" t="s">
        <v>547</v>
      </c>
    </row>
    <row r="333" spans="1:10" hidden="1" x14ac:dyDescent="0.25">
      <c r="A333" t="s">
        <v>41</v>
      </c>
      <c r="B333" s="10" t="str">
        <f>IF(A333&lt;&gt;"",LEFT(A333,SEARCH("-",A333)-1),"")</f>
        <v>ME</v>
      </c>
      <c r="C333" s="10" t="s">
        <v>479</v>
      </c>
      <c r="D333" s="7">
        <v>43432</v>
      </c>
      <c r="E333" s="7">
        <v>43490</v>
      </c>
      <c r="F333" s="7"/>
      <c r="G333" s="7"/>
      <c r="H333" s="7"/>
      <c r="J333" s="14" t="s">
        <v>365</v>
      </c>
    </row>
    <row r="334" spans="1:10" hidden="1" x14ac:dyDescent="0.25">
      <c r="A334" t="s">
        <v>25</v>
      </c>
      <c r="B334" s="10" t="str">
        <f>IF(A334&lt;&gt;"",LEFT(A334,SEARCH("-",A334)-1),"")</f>
        <v>ME</v>
      </c>
      <c r="C334" s="10" t="s">
        <v>479</v>
      </c>
      <c r="D334" s="25">
        <v>43432</v>
      </c>
      <c r="E334" s="7">
        <v>43490</v>
      </c>
      <c r="F334" s="7"/>
      <c r="G334" s="7"/>
      <c r="H334" s="7"/>
      <c r="J334" s="14" t="s">
        <v>364</v>
      </c>
    </row>
    <row r="335" spans="1:10" ht="75" hidden="1" x14ac:dyDescent="0.25">
      <c r="A335" t="s">
        <v>42</v>
      </c>
      <c r="B335" s="10" t="str">
        <f>IF(A335&lt;&gt;"",LEFT(A335,SEARCH("-",A335)-1),"")</f>
        <v>ME</v>
      </c>
      <c r="C335" s="10" t="s">
        <v>479</v>
      </c>
      <c r="D335" s="7">
        <v>43432</v>
      </c>
      <c r="E335" s="7">
        <v>43490</v>
      </c>
      <c r="F335" s="7"/>
      <c r="G335" s="7"/>
      <c r="H335" s="7"/>
      <c r="J335" s="14" t="s">
        <v>363</v>
      </c>
    </row>
    <row r="336" spans="1:10" hidden="1" x14ac:dyDescent="0.25">
      <c r="A336" t="s">
        <v>743</v>
      </c>
      <c r="B336" s="10" t="str">
        <f>IF(A336&lt;&gt;"",LEFT(A336,SEARCH("-",A336)-1),"")</f>
        <v>ME</v>
      </c>
      <c r="C336" s="12" t="s">
        <v>479</v>
      </c>
      <c r="D336" s="7">
        <v>43518</v>
      </c>
      <c r="F336" s="7"/>
      <c r="G336" s="7"/>
      <c r="H336" s="7"/>
    </row>
    <row r="337" spans="1:8" hidden="1" x14ac:dyDescent="0.25">
      <c r="A337" t="s">
        <v>744</v>
      </c>
      <c r="B337" s="10" t="str">
        <f>IF(A337&lt;&gt;"",LEFT(A337,SEARCH("-",A337)-1),"")</f>
        <v>ME</v>
      </c>
      <c r="C337" s="12" t="s">
        <v>479</v>
      </c>
      <c r="D337" s="7">
        <v>43518</v>
      </c>
      <c r="F337" s="7"/>
      <c r="G337" s="7"/>
      <c r="H337" s="7"/>
    </row>
    <row r="338" spans="1:8" hidden="1" x14ac:dyDescent="0.25">
      <c r="A338" t="s">
        <v>745</v>
      </c>
      <c r="B338" s="10" t="str">
        <f>IF(A338&lt;&gt;"",LEFT(A338,SEARCH("-",A338)-1),"")</f>
        <v>ME</v>
      </c>
      <c r="C338" s="12" t="s">
        <v>479</v>
      </c>
      <c r="D338" s="7">
        <v>43518</v>
      </c>
      <c r="F338" s="7"/>
      <c r="G338" s="7"/>
      <c r="H338" s="7"/>
    </row>
    <row r="339" spans="1:8" hidden="1" x14ac:dyDescent="0.25">
      <c r="A339" t="s">
        <v>746</v>
      </c>
      <c r="B339" s="10" t="str">
        <f>IF(A339&lt;&gt;"",LEFT(A339,SEARCH("-",A339)-1),"")</f>
        <v>ME</v>
      </c>
      <c r="C339" s="12" t="s">
        <v>479</v>
      </c>
      <c r="D339" s="7">
        <v>43518</v>
      </c>
      <c r="F339" s="7"/>
      <c r="G339" s="7"/>
      <c r="H339" s="7"/>
    </row>
    <row r="340" spans="1:8" hidden="1" x14ac:dyDescent="0.25">
      <c r="A340" t="s">
        <v>747</v>
      </c>
      <c r="B340" s="10" t="str">
        <f>IF(A340&lt;&gt;"",LEFT(A340,SEARCH("-",A340)-1),"")</f>
        <v>ME</v>
      </c>
      <c r="C340" s="12" t="s">
        <v>479</v>
      </c>
      <c r="D340" s="7">
        <v>43518</v>
      </c>
      <c r="F340" s="7"/>
      <c r="G340" s="7"/>
      <c r="H340" s="7"/>
    </row>
    <row r="341" spans="1:8" hidden="1" x14ac:dyDescent="0.25">
      <c r="A341" t="s">
        <v>748</v>
      </c>
      <c r="B341" s="10" t="str">
        <f>IF(A341&lt;&gt;"",LEFT(A341,SEARCH("-",A341)-1),"")</f>
        <v>ME</v>
      </c>
      <c r="C341" s="12" t="s">
        <v>479</v>
      </c>
      <c r="D341" s="7">
        <v>43518</v>
      </c>
      <c r="F341" s="7"/>
      <c r="G341" s="7"/>
      <c r="H341" s="7"/>
    </row>
    <row r="342" spans="1:8" hidden="1" x14ac:dyDescent="0.25">
      <c r="A342" t="s">
        <v>749</v>
      </c>
      <c r="B342" s="10" t="str">
        <f>IF(A342&lt;&gt;"",LEFT(A342,SEARCH("-",A342)-1),"")</f>
        <v>ME</v>
      </c>
      <c r="C342" s="12" t="s">
        <v>479</v>
      </c>
      <c r="D342" s="7">
        <v>43518</v>
      </c>
      <c r="F342" s="7"/>
      <c r="G342" s="7"/>
      <c r="H342" s="7"/>
    </row>
    <row r="343" spans="1:8" hidden="1" x14ac:dyDescent="0.25">
      <c r="A343" t="s">
        <v>750</v>
      </c>
      <c r="B343" s="10" t="str">
        <f>IF(A343&lt;&gt;"",LEFT(A343,SEARCH("-",A343)-1),"")</f>
        <v>ME</v>
      </c>
      <c r="C343" s="12" t="s">
        <v>479</v>
      </c>
      <c r="D343" s="7">
        <v>43518</v>
      </c>
      <c r="F343" s="7"/>
      <c r="G343" s="7"/>
      <c r="H343" s="7"/>
    </row>
    <row r="344" spans="1:8" hidden="1" x14ac:dyDescent="0.25">
      <c r="A344" t="s">
        <v>751</v>
      </c>
      <c r="B344" s="10" t="str">
        <f>IF(A344&lt;&gt;"",LEFT(A344,SEARCH("-",A344)-1),"")</f>
        <v>ME</v>
      </c>
      <c r="C344" s="12" t="s">
        <v>479</v>
      </c>
      <c r="D344" s="7">
        <v>43518</v>
      </c>
      <c r="F344" s="7"/>
      <c r="G344" s="7"/>
      <c r="H344" s="7"/>
    </row>
    <row r="345" spans="1:8" hidden="1" x14ac:dyDescent="0.25">
      <c r="A345" t="s">
        <v>752</v>
      </c>
      <c r="B345" s="10" t="str">
        <f>IF(A345&lt;&gt;"",LEFT(A345,SEARCH("-",A345)-1),"")</f>
        <v>ME</v>
      </c>
      <c r="C345" s="12" t="s">
        <v>479</v>
      </c>
      <c r="D345" s="7">
        <v>43518</v>
      </c>
      <c r="F345" s="7"/>
      <c r="G345" s="7"/>
      <c r="H345" s="7"/>
    </row>
    <row r="346" spans="1:8" hidden="1" x14ac:dyDescent="0.25">
      <c r="A346" t="s">
        <v>753</v>
      </c>
      <c r="B346" s="10" t="str">
        <f>IF(A346&lt;&gt;"",LEFT(A346,SEARCH("-",A346)-1),"")</f>
        <v>ME</v>
      </c>
      <c r="C346" s="12" t="s">
        <v>479</v>
      </c>
      <c r="D346" s="7">
        <v>43518</v>
      </c>
      <c r="F346" s="7"/>
      <c r="G346" s="7"/>
      <c r="H346" s="7"/>
    </row>
    <row r="347" spans="1:8" hidden="1" x14ac:dyDescent="0.25">
      <c r="A347" t="s">
        <v>754</v>
      </c>
      <c r="B347" s="10" t="str">
        <f>IF(A347&lt;&gt;"",LEFT(A347,SEARCH("-",A347)-1),"")</f>
        <v>ME</v>
      </c>
      <c r="C347" s="12" t="s">
        <v>479</v>
      </c>
      <c r="D347" s="7">
        <v>43518</v>
      </c>
      <c r="F347" s="7"/>
      <c r="G347" s="7"/>
      <c r="H347" s="7"/>
    </row>
    <row r="348" spans="1:8" hidden="1" x14ac:dyDescent="0.25">
      <c r="A348" t="s">
        <v>755</v>
      </c>
      <c r="B348" s="10" t="str">
        <f>IF(A348&lt;&gt;"",LEFT(A348,SEARCH("-",A348)-1),"")</f>
        <v>ME</v>
      </c>
      <c r="C348" s="12" t="s">
        <v>479</v>
      </c>
      <c r="D348" s="7">
        <v>43518</v>
      </c>
      <c r="F348" s="7"/>
      <c r="G348" s="7"/>
      <c r="H348" s="7"/>
    </row>
    <row r="349" spans="1:8" hidden="1" x14ac:dyDescent="0.25">
      <c r="A349" t="s">
        <v>756</v>
      </c>
      <c r="B349" s="10" t="str">
        <f>IF(A349&lt;&gt;"",LEFT(A349,SEARCH("-",A349)-1),"")</f>
        <v>ME</v>
      </c>
      <c r="C349" s="12" t="s">
        <v>479</v>
      </c>
      <c r="D349" s="7">
        <v>43518</v>
      </c>
      <c r="F349" s="7"/>
      <c r="G349" s="7"/>
      <c r="H349" s="7"/>
    </row>
    <row r="350" spans="1:8" hidden="1" x14ac:dyDescent="0.25">
      <c r="A350" t="s">
        <v>757</v>
      </c>
      <c r="B350" s="10" t="str">
        <f>IF(A350&lt;&gt;"",LEFT(A350,SEARCH("-",A350)-1),"")</f>
        <v>ME</v>
      </c>
      <c r="C350" s="12" t="s">
        <v>479</v>
      </c>
      <c r="D350" s="7">
        <v>43518</v>
      </c>
      <c r="F350" s="7"/>
      <c r="G350" s="7"/>
      <c r="H350" s="7"/>
    </row>
    <row r="351" spans="1:8" hidden="1" x14ac:dyDescent="0.25">
      <c r="A351" t="s">
        <v>758</v>
      </c>
      <c r="B351" s="10" t="str">
        <f>IF(A351&lt;&gt;"",LEFT(A351,SEARCH("-",A351)-1),"")</f>
        <v>ME</v>
      </c>
      <c r="C351" s="12" t="s">
        <v>479</v>
      </c>
      <c r="D351" s="7">
        <v>43518</v>
      </c>
      <c r="F351" s="7"/>
      <c r="G351" s="7"/>
      <c r="H351" s="7"/>
    </row>
    <row r="352" spans="1:8" hidden="1" x14ac:dyDescent="0.25">
      <c r="A352" t="s">
        <v>759</v>
      </c>
      <c r="B352" s="10" t="str">
        <f>IF(A352&lt;&gt;"",LEFT(A352,SEARCH("-",A352)-1),"")</f>
        <v>ME</v>
      </c>
      <c r="C352" s="12" t="s">
        <v>479</v>
      </c>
      <c r="D352" s="7">
        <v>43518</v>
      </c>
      <c r="F352" s="7"/>
      <c r="G352" s="7"/>
      <c r="H352" s="7"/>
    </row>
    <row r="353" spans="1:10" hidden="1" x14ac:dyDescent="0.25">
      <c r="A353" t="s">
        <v>760</v>
      </c>
      <c r="B353" s="10" t="str">
        <f>IF(A353&lt;&gt;"",LEFT(A353,SEARCH("-",A353)-1),"")</f>
        <v>ME</v>
      </c>
      <c r="C353" s="12" t="s">
        <v>479</v>
      </c>
      <c r="D353" s="7">
        <v>43518</v>
      </c>
      <c r="F353" s="7"/>
      <c r="G353" s="7"/>
      <c r="H353" s="7"/>
    </row>
    <row r="354" spans="1:10" hidden="1" x14ac:dyDescent="0.25">
      <c r="A354" t="s">
        <v>761</v>
      </c>
      <c r="B354" s="10" t="str">
        <f>IF(A354&lt;&gt;"",LEFT(A354,SEARCH("-",A354)-1),"")</f>
        <v>ME</v>
      </c>
      <c r="C354" s="12" t="s">
        <v>479</v>
      </c>
      <c r="D354" s="7">
        <v>43518</v>
      </c>
      <c r="F354" s="7"/>
      <c r="G354" s="7"/>
      <c r="H354" s="7"/>
    </row>
    <row r="355" spans="1:10" hidden="1" x14ac:dyDescent="0.25">
      <c r="A355" t="s">
        <v>762</v>
      </c>
      <c r="B355" s="10" t="str">
        <f>IF(A355&lt;&gt;"",LEFT(A355,SEARCH("-",A355)-1),"")</f>
        <v>ME</v>
      </c>
      <c r="C355" s="12" t="s">
        <v>479</v>
      </c>
      <c r="D355" s="7">
        <v>43518</v>
      </c>
      <c r="F355" s="7"/>
      <c r="G355" s="7"/>
      <c r="H355" s="7"/>
    </row>
    <row r="356" spans="1:10" hidden="1" x14ac:dyDescent="0.25">
      <c r="A356" s="17" t="s">
        <v>763</v>
      </c>
      <c r="B356" s="12" t="str">
        <f>IF(A356&lt;&gt;"",LEFT(A356,SEARCH("-",A356)-1),"")</f>
        <v>ME</v>
      </c>
      <c r="C356" s="12" t="s">
        <v>479</v>
      </c>
      <c r="D356" s="7">
        <v>43518</v>
      </c>
      <c r="E356" s="13"/>
      <c r="F356" s="13"/>
      <c r="G356" s="13"/>
      <c r="H356" s="13"/>
      <c r="I356" s="13"/>
      <c r="J356" s="29"/>
    </row>
    <row r="357" spans="1:10" hidden="1" x14ac:dyDescent="0.25">
      <c r="A357" t="s">
        <v>306</v>
      </c>
      <c r="B357" s="10" t="str">
        <f>IF(A357&lt;&gt;"",LEFT(A357,SEARCH("-",A357)-1),"")</f>
        <v>PE</v>
      </c>
      <c r="C357" s="10" t="s">
        <v>479</v>
      </c>
      <c r="D357" s="7">
        <v>43490</v>
      </c>
      <c r="E357" s="7">
        <v>43518</v>
      </c>
      <c r="F357" s="7"/>
      <c r="G357" s="7"/>
      <c r="H357" s="7"/>
      <c r="J357" s="14" t="s">
        <v>345</v>
      </c>
    </row>
    <row r="358" spans="1:10" hidden="1" x14ac:dyDescent="0.25">
      <c r="A358" t="s">
        <v>308</v>
      </c>
      <c r="B358" s="10" t="str">
        <f>IF(A358&lt;&gt;"",LEFT(A358,SEARCH("-",A358)-1),"")</f>
        <v>PE</v>
      </c>
      <c r="C358" s="10" t="s">
        <v>479</v>
      </c>
      <c r="D358" s="7">
        <v>43490</v>
      </c>
      <c r="F358" s="7"/>
      <c r="G358" s="7"/>
      <c r="H358" s="7"/>
      <c r="J358" s="14" t="s">
        <v>344</v>
      </c>
    </row>
    <row r="359" spans="1:10" hidden="1" x14ac:dyDescent="0.25">
      <c r="A359" t="s">
        <v>777</v>
      </c>
      <c r="B359" s="10" t="str">
        <f>IF(A359&lt;&gt;"",LEFT(A359,SEARCH("-",A359)-1),"")</f>
        <v>PE</v>
      </c>
      <c r="C359" s="12" t="s">
        <v>479</v>
      </c>
      <c r="D359" s="7">
        <v>43518</v>
      </c>
      <c r="F359" s="7"/>
      <c r="G359" s="7"/>
      <c r="H359" s="7"/>
      <c r="J359" s="14"/>
    </row>
    <row r="360" spans="1:10" hidden="1" x14ac:dyDescent="0.25">
      <c r="A360" t="s">
        <v>778</v>
      </c>
      <c r="B360" s="10" t="str">
        <f>IF(A360&lt;&gt;"",LEFT(A360,SEARCH("-",A360)-1),"")</f>
        <v>PE</v>
      </c>
      <c r="C360" s="12" t="s">
        <v>479</v>
      </c>
      <c r="D360" s="7">
        <v>43518</v>
      </c>
      <c r="F360" s="7"/>
      <c r="G360" s="7"/>
      <c r="H360" s="7"/>
      <c r="J360" s="14"/>
    </row>
    <row r="361" spans="1:10" hidden="1" x14ac:dyDescent="0.25">
      <c r="A361" t="s">
        <v>779</v>
      </c>
      <c r="B361" s="10" t="str">
        <f>IF(A361&lt;&gt;"",LEFT(A361,SEARCH("-",A361)-1),"")</f>
        <v>PE</v>
      </c>
      <c r="C361" s="12" t="s">
        <v>479</v>
      </c>
      <c r="D361" s="7">
        <v>43549</v>
      </c>
      <c r="F361" s="7"/>
      <c r="G361" s="7"/>
      <c r="H361" s="7"/>
      <c r="J361" s="14"/>
    </row>
    <row r="362" spans="1:10" ht="60" hidden="1" x14ac:dyDescent="0.25">
      <c r="A362" t="s">
        <v>43</v>
      </c>
      <c r="B362" s="10" t="str">
        <f>IF(A362&lt;&gt;"",LEFT(A362,SEARCH("-",A362)-1),"")</f>
        <v>PN</v>
      </c>
      <c r="C362" s="10" t="s">
        <v>479</v>
      </c>
      <c r="D362" s="7">
        <v>43364</v>
      </c>
      <c r="E362" s="7">
        <v>43402</v>
      </c>
      <c r="F362" s="7"/>
      <c r="G362" s="7">
        <v>43497</v>
      </c>
      <c r="H362" s="7" t="s">
        <v>44</v>
      </c>
      <c r="J362" s="14" t="s">
        <v>389</v>
      </c>
    </row>
    <row r="363" spans="1:10" ht="60" hidden="1" x14ac:dyDescent="0.25">
      <c r="A363" t="s">
        <v>45</v>
      </c>
      <c r="B363" s="10" t="str">
        <f>IF(A363&lt;&gt;"",LEFT(A363,SEARCH("-",A363)-1),"")</f>
        <v>PN</v>
      </c>
      <c r="C363" s="10" t="s">
        <v>479</v>
      </c>
      <c r="D363" s="7">
        <v>43364</v>
      </c>
      <c r="E363" s="7">
        <v>43402</v>
      </c>
      <c r="F363" s="7"/>
      <c r="G363" s="7">
        <v>43497</v>
      </c>
      <c r="H363" s="7" t="s">
        <v>46</v>
      </c>
      <c r="J363" s="14" t="s">
        <v>388</v>
      </c>
    </row>
    <row r="364" spans="1:10" ht="45" hidden="1" x14ac:dyDescent="0.25">
      <c r="A364" t="s">
        <v>47</v>
      </c>
      <c r="B364" s="10" t="str">
        <f>IF(A364&lt;&gt;"",LEFT(A364,SEARCH("-",A364)-1),"")</f>
        <v>PN</v>
      </c>
      <c r="C364" s="10" t="s">
        <v>479</v>
      </c>
      <c r="D364" s="7">
        <v>43364</v>
      </c>
      <c r="E364" s="7">
        <v>43402</v>
      </c>
      <c r="F364" s="7"/>
      <c r="G364" s="7">
        <v>43497</v>
      </c>
      <c r="H364" s="7" t="s">
        <v>48</v>
      </c>
      <c r="J364" s="14" t="s">
        <v>387</v>
      </c>
    </row>
    <row r="365" spans="1:10" ht="60" hidden="1" x14ac:dyDescent="0.25">
      <c r="A365" t="s">
        <v>49</v>
      </c>
      <c r="B365" s="10" t="str">
        <f>IF(A365&lt;&gt;"",LEFT(A365,SEARCH("-",A365)-1),"")</f>
        <v>PN</v>
      </c>
      <c r="C365" s="10" t="s">
        <v>479</v>
      </c>
      <c r="D365" s="7">
        <v>43364</v>
      </c>
      <c r="E365" s="7">
        <v>43402</v>
      </c>
      <c r="F365" s="7"/>
      <c r="G365" s="7">
        <v>43497</v>
      </c>
      <c r="H365" s="7" t="s">
        <v>50</v>
      </c>
      <c r="J365" s="14" t="s">
        <v>386</v>
      </c>
    </row>
    <row r="366" spans="1:10" ht="60" hidden="1" x14ac:dyDescent="0.25">
      <c r="A366" t="s">
        <v>51</v>
      </c>
      <c r="B366" s="10" t="str">
        <f>IF(A366&lt;&gt;"",LEFT(A366,SEARCH("-",A366)-1),"")</f>
        <v>PN</v>
      </c>
      <c r="C366" s="10" t="s">
        <v>479</v>
      </c>
      <c r="D366" s="7">
        <v>43364</v>
      </c>
      <c r="E366" s="7">
        <v>43402</v>
      </c>
      <c r="F366" s="7"/>
      <c r="G366" s="7">
        <v>43497</v>
      </c>
      <c r="H366" s="7" t="s">
        <v>52</v>
      </c>
      <c r="J366" s="14" t="s">
        <v>385</v>
      </c>
    </row>
    <row r="367" spans="1:10" ht="45" hidden="1" x14ac:dyDescent="0.25">
      <c r="A367" t="s">
        <v>53</v>
      </c>
      <c r="B367" s="10" t="str">
        <f>IF(A367&lt;&gt;"",LEFT(A367,SEARCH("-",A367)-1),"")</f>
        <v>PN</v>
      </c>
      <c r="C367" s="10" t="s">
        <v>479</v>
      </c>
      <c r="D367" s="7">
        <v>43364</v>
      </c>
      <c r="E367" s="7">
        <v>43402</v>
      </c>
      <c r="F367" s="7"/>
      <c r="G367" s="7">
        <v>43497</v>
      </c>
      <c r="H367" s="7" t="s">
        <v>54</v>
      </c>
      <c r="J367" s="14" t="s">
        <v>384</v>
      </c>
    </row>
    <row r="368" spans="1:10" ht="60" hidden="1" x14ac:dyDescent="0.25">
      <c r="A368" t="s">
        <v>55</v>
      </c>
      <c r="B368" s="10" t="str">
        <f>IF(A368&lt;&gt;"",LEFT(A368,SEARCH("-",A368)-1),"")</f>
        <v>PN</v>
      </c>
      <c r="C368" s="10" t="s">
        <v>479</v>
      </c>
      <c r="D368" s="7">
        <v>43364</v>
      </c>
      <c r="E368" s="7">
        <v>43402</v>
      </c>
      <c r="F368" s="7"/>
      <c r="G368" s="7">
        <v>43497</v>
      </c>
      <c r="H368" s="7" t="s">
        <v>56</v>
      </c>
      <c r="J368" s="14" t="s">
        <v>383</v>
      </c>
    </row>
    <row r="369" spans="1:10" ht="90" hidden="1" x14ac:dyDescent="0.25">
      <c r="A369" t="s">
        <v>57</v>
      </c>
      <c r="B369" s="10" t="str">
        <f>IF(A369&lt;&gt;"",LEFT(A369,SEARCH("-",A369)-1),"")</f>
        <v>PN</v>
      </c>
      <c r="C369" s="10" t="s">
        <v>479</v>
      </c>
      <c r="D369" s="7">
        <v>43364</v>
      </c>
      <c r="E369" s="7">
        <v>43402</v>
      </c>
      <c r="F369" s="7"/>
      <c r="G369" s="7">
        <v>43497</v>
      </c>
      <c r="H369" s="7" t="s">
        <v>58</v>
      </c>
      <c r="J369" s="14" t="s">
        <v>382</v>
      </c>
    </row>
    <row r="370" spans="1:10" ht="30" hidden="1" x14ac:dyDescent="0.25">
      <c r="A370" t="s">
        <v>59</v>
      </c>
      <c r="B370" s="10" t="str">
        <f>IF(A370&lt;&gt;"",LEFT(A370,SEARCH("-",A370)-1),"")</f>
        <v>PN</v>
      </c>
      <c r="C370" s="10" t="s">
        <v>479</v>
      </c>
      <c r="D370" s="7">
        <v>43364</v>
      </c>
      <c r="E370" s="7">
        <v>43402</v>
      </c>
      <c r="F370" s="7"/>
      <c r="G370" s="7">
        <v>43497</v>
      </c>
      <c r="H370" s="7" t="s">
        <v>60</v>
      </c>
      <c r="J370" s="14" t="s">
        <v>381</v>
      </c>
    </row>
    <row r="371" spans="1:10" ht="30" hidden="1" x14ac:dyDescent="0.25">
      <c r="A371" t="s">
        <v>61</v>
      </c>
      <c r="B371" s="10" t="str">
        <f>IF(A371&lt;&gt;"",LEFT(A371,SEARCH("-",A371)-1),"")</f>
        <v>PN</v>
      </c>
      <c r="C371" s="10" t="s">
        <v>479</v>
      </c>
      <c r="D371" s="7">
        <v>43364</v>
      </c>
      <c r="E371" s="7">
        <v>43402</v>
      </c>
      <c r="F371" s="7"/>
      <c r="G371" s="7">
        <v>43497</v>
      </c>
      <c r="H371" s="7" t="s">
        <v>62</v>
      </c>
      <c r="J371" s="14" t="s">
        <v>380</v>
      </c>
    </row>
    <row r="372" spans="1:10" ht="75" hidden="1" x14ac:dyDescent="0.25">
      <c r="A372" t="s">
        <v>63</v>
      </c>
      <c r="B372" s="10" t="str">
        <f>IF(A372&lt;&gt;"",LEFT(A372,SEARCH("-",A372)-1),"")</f>
        <v>PN</v>
      </c>
      <c r="C372" s="10" t="s">
        <v>479</v>
      </c>
      <c r="D372" s="7">
        <v>43364</v>
      </c>
      <c r="E372" s="7">
        <v>43402</v>
      </c>
      <c r="F372" s="7"/>
      <c r="G372" s="7">
        <v>43497</v>
      </c>
      <c r="H372" s="7" t="s">
        <v>64</v>
      </c>
      <c r="J372" s="14" t="s">
        <v>379</v>
      </c>
    </row>
    <row r="373" spans="1:10" hidden="1" x14ac:dyDescent="0.25">
      <c r="A373" t="s">
        <v>65</v>
      </c>
      <c r="B373" s="10" t="str">
        <f>IF(A373&lt;&gt;"",LEFT(A373,SEARCH("-",A373)-1),"")</f>
        <v>PN</v>
      </c>
      <c r="C373" s="10" t="s">
        <v>479</v>
      </c>
      <c r="D373" s="7">
        <v>43364</v>
      </c>
      <c r="E373" s="7">
        <v>43402</v>
      </c>
      <c r="F373" s="7"/>
      <c r="G373" s="7">
        <v>43497</v>
      </c>
      <c r="H373" s="7" t="s">
        <v>66</v>
      </c>
      <c r="J373" s="14" t="s">
        <v>378</v>
      </c>
    </row>
    <row r="374" spans="1:10" ht="45" hidden="1" x14ac:dyDescent="0.25">
      <c r="A374" t="s">
        <v>67</v>
      </c>
      <c r="B374" s="10" t="str">
        <f>IF(A374&lt;&gt;"",LEFT(A374,SEARCH("-",A374)-1),"")</f>
        <v>PN</v>
      </c>
      <c r="C374" s="10" t="s">
        <v>479</v>
      </c>
      <c r="D374" s="7">
        <v>43364</v>
      </c>
      <c r="E374" s="7">
        <v>43402</v>
      </c>
      <c r="F374" s="7"/>
      <c r="G374" s="7">
        <v>43497</v>
      </c>
      <c r="H374" s="7" t="s">
        <v>68</v>
      </c>
      <c r="J374" s="14" t="s">
        <v>377</v>
      </c>
    </row>
    <row r="375" spans="1:10" ht="75" hidden="1" x14ac:dyDescent="0.25">
      <c r="A375" t="s">
        <v>69</v>
      </c>
      <c r="B375" s="10" t="str">
        <f>IF(A375&lt;&gt;"",LEFT(A375,SEARCH("-",A375)-1),"")</f>
        <v>PN</v>
      </c>
      <c r="C375" s="10" t="s">
        <v>479</v>
      </c>
      <c r="D375" s="7">
        <v>43402</v>
      </c>
      <c r="E375" s="7">
        <v>43432</v>
      </c>
      <c r="F375" s="7"/>
      <c r="G375" s="7"/>
      <c r="H375" s="7"/>
      <c r="J375" s="14" t="s">
        <v>548</v>
      </c>
    </row>
    <row r="376" spans="1:10" ht="30" hidden="1" x14ac:dyDescent="0.25">
      <c r="A376" t="s">
        <v>70</v>
      </c>
      <c r="B376" s="10" t="str">
        <f>IF(A376&lt;&gt;"",LEFT(A376,SEARCH("-",A376)-1),"")</f>
        <v>PN</v>
      </c>
      <c r="C376" s="10" t="s">
        <v>479</v>
      </c>
      <c r="D376" s="7">
        <v>43402</v>
      </c>
      <c r="E376" s="7">
        <v>43432</v>
      </c>
      <c r="F376" s="7"/>
      <c r="G376" s="7"/>
      <c r="H376" s="7"/>
      <c r="J376" s="14" t="s">
        <v>469</v>
      </c>
    </row>
    <row r="377" spans="1:10" ht="30" hidden="1" x14ac:dyDescent="0.25">
      <c r="A377" t="s">
        <v>71</v>
      </c>
      <c r="B377" s="10" t="str">
        <f>IF(A377&lt;&gt;"",LEFT(A377,SEARCH("-",A377)-1),"")</f>
        <v>PN</v>
      </c>
      <c r="C377" s="10" t="s">
        <v>479</v>
      </c>
      <c r="D377" s="7">
        <v>43402</v>
      </c>
      <c r="E377" s="7">
        <v>43432</v>
      </c>
      <c r="F377" s="7"/>
      <c r="G377" s="7"/>
      <c r="H377" s="7"/>
      <c r="J377" s="14" t="s">
        <v>470</v>
      </c>
    </row>
    <row r="378" spans="1:10" hidden="1" x14ac:dyDescent="0.25">
      <c r="A378" t="s">
        <v>764</v>
      </c>
      <c r="B378" s="10" t="str">
        <f>IF(A378&lt;&gt;"",LEFT(A378,SEARCH("-",A378)-1),"")</f>
        <v>PN</v>
      </c>
      <c r="C378" s="12" t="s">
        <v>479</v>
      </c>
      <c r="D378" s="7">
        <v>43518</v>
      </c>
      <c r="E378" s="7">
        <v>43549</v>
      </c>
      <c r="F378" s="7"/>
      <c r="G378" s="7"/>
      <c r="H378" s="7"/>
    </row>
    <row r="379" spans="1:10" hidden="1" x14ac:dyDescent="0.25">
      <c r="A379" t="s">
        <v>765</v>
      </c>
      <c r="B379" s="10" t="str">
        <f>IF(A379&lt;&gt;"",LEFT(A379,SEARCH("-",A379)-1),"")</f>
        <v>PN</v>
      </c>
      <c r="C379" s="12" t="s">
        <v>479</v>
      </c>
      <c r="D379" s="7">
        <v>43518</v>
      </c>
      <c r="E379" s="7">
        <v>43549</v>
      </c>
      <c r="F379" s="7"/>
      <c r="G379" s="7"/>
      <c r="H379" s="7"/>
    </row>
    <row r="380" spans="1:10" hidden="1" x14ac:dyDescent="0.25">
      <c r="A380" t="s">
        <v>766</v>
      </c>
      <c r="B380" s="10" t="str">
        <f>IF(A380&lt;&gt;"",LEFT(A380,SEARCH("-",A380)-1),"")</f>
        <v>PN</v>
      </c>
      <c r="C380" s="12" t="s">
        <v>479</v>
      </c>
      <c r="D380" s="7">
        <v>43518</v>
      </c>
      <c r="E380" s="7">
        <v>43549</v>
      </c>
      <c r="F380" s="7"/>
      <c r="G380" s="7"/>
      <c r="H380" s="7"/>
    </row>
    <row r="381" spans="1:10" hidden="1" x14ac:dyDescent="0.25">
      <c r="A381" t="s">
        <v>767</v>
      </c>
      <c r="B381" s="10" t="str">
        <f>IF(A381&lt;&gt;"",LEFT(A381,SEARCH("-",A381)-1),"")</f>
        <v>PN</v>
      </c>
      <c r="C381" s="12" t="s">
        <v>479</v>
      </c>
      <c r="D381" s="7">
        <v>43518</v>
      </c>
      <c r="E381" s="7">
        <v>43549</v>
      </c>
      <c r="F381" s="7"/>
      <c r="G381" s="7"/>
      <c r="H381" s="7"/>
    </row>
    <row r="382" spans="1:10" hidden="1" x14ac:dyDescent="0.25">
      <c r="A382" t="s">
        <v>768</v>
      </c>
      <c r="B382" s="10" t="str">
        <f>IF(A382&lt;&gt;"",LEFT(A382,SEARCH("-",A382)-1),"")</f>
        <v>PN</v>
      </c>
      <c r="C382" s="12" t="s">
        <v>479</v>
      </c>
      <c r="D382" s="7">
        <v>43518</v>
      </c>
      <c r="E382" s="7">
        <v>43549</v>
      </c>
      <c r="F382" s="7"/>
      <c r="G382" s="7"/>
      <c r="H382" s="7"/>
    </row>
    <row r="383" spans="1:10" hidden="1" x14ac:dyDescent="0.25">
      <c r="A383" t="s">
        <v>769</v>
      </c>
      <c r="B383" s="10" t="str">
        <f>IF(A383&lt;&gt;"",LEFT(A383,SEARCH("-",A383)-1),"")</f>
        <v>PN</v>
      </c>
      <c r="C383" s="12" t="s">
        <v>479</v>
      </c>
      <c r="D383" s="7">
        <v>43518</v>
      </c>
      <c r="E383" s="7">
        <v>43549</v>
      </c>
      <c r="F383" s="7"/>
      <c r="G383" s="7"/>
      <c r="H383" s="7"/>
    </row>
    <row r="384" spans="1:10" hidden="1" x14ac:dyDescent="0.25">
      <c r="A384" t="s">
        <v>770</v>
      </c>
      <c r="B384" s="10" t="str">
        <f>IF(A384&lt;&gt;"",LEFT(A384,SEARCH("-",A384)-1),"")</f>
        <v>PN</v>
      </c>
      <c r="C384" s="12" t="s">
        <v>479</v>
      </c>
      <c r="D384" s="7">
        <v>43518</v>
      </c>
      <c r="E384" s="7">
        <v>43549</v>
      </c>
      <c r="F384" s="7"/>
      <c r="G384" s="7"/>
      <c r="H384" s="7"/>
    </row>
    <row r="385" spans="1:10" hidden="1" x14ac:dyDescent="0.25">
      <c r="A385" t="s">
        <v>771</v>
      </c>
      <c r="B385" s="10" t="str">
        <f>IF(A385&lt;&gt;"",LEFT(A385,SEARCH("-",A385)-1),"")</f>
        <v>PN</v>
      </c>
      <c r="C385" s="12" t="s">
        <v>479</v>
      </c>
      <c r="D385" s="7">
        <v>43518</v>
      </c>
      <c r="E385" s="7">
        <v>43549</v>
      </c>
      <c r="F385" s="7"/>
      <c r="G385" s="7"/>
      <c r="H385" s="7"/>
    </row>
    <row r="386" spans="1:10" hidden="1" x14ac:dyDescent="0.25">
      <c r="A386" t="s">
        <v>772</v>
      </c>
      <c r="B386" s="10" t="str">
        <f>IF(A386&lt;&gt;"",LEFT(A386,SEARCH("-",A386)-1),"")</f>
        <v>PN</v>
      </c>
      <c r="C386" s="12" t="s">
        <v>479</v>
      </c>
      <c r="D386" s="7">
        <v>43518</v>
      </c>
      <c r="E386" s="7">
        <v>43549</v>
      </c>
      <c r="F386" s="7"/>
      <c r="G386" s="7"/>
      <c r="H386" s="7"/>
    </row>
    <row r="387" spans="1:10" hidden="1" x14ac:dyDescent="0.25">
      <c r="A387" t="s">
        <v>773</v>
      </c>
      <c r="B387" s="10" t="str">
        <f>IF(A387&lt;&gt;"",LEFT(A387,SEARCH("-",A387)-1),"")</f>
        <v>PN</v>
      </c>
      <c r="C387" s="12" t="s">
        <v>479</v>
      </c>
      <c r="D387" s="7">
        <v>43518</v>
      </c>
      <c r="E387" s="7">
        <v>43549</v>
      </c>
      <c r="F387" s="7"/>
      <c r="G387" s="7"/>
      <c r="H387" s="7"/>
    </row>
    <row r="388" spans="1:10" hidden="1" x14ac:dyDescent="0.25">
      <c r="A388" t="s">
        <v>774</v>
      </c>
      <c r="B388" s="10" t="str">
        <f>IF(A388&lt;&gt;"",LEFT(A388,SEARCH("-",A388)-1),"")</f>
        <v>PN</v>
      </c>
      <c r="C388" s="12" t="s">
        <v>479</v>
      </c>
      <c r="D388" s="7">
        <v>43518</v>
      </c>
      <c r="E388" s="7">
        <v>43549</v>
      </c>
      <c r="F388" s="7"/>
      <c r="G388" s="7"/>
      <c r="H388" s="7"/>
    </row>
    <row r="389" spans="1:10" hidden="1" x14ac:dyDescent="0.25">
      <c r="A389" t="s">
        <v>775</v>
      </c>
      <c r="B389" s="10" t="str">
        <f>IF(A389&lt;&gt;"",LEFT(A389,SEARCH("-",A389)-1),"")</f>
        <v>PN</v>
      </c>
      <c r="C389" s="12" t="s">
        <v>479</v>
      </c>
      <c r="D389" s="7">
        <v>43518</v>
      </c>
      <c r="E389" s="7">
        <v>43549</v>
      </c>
      <c r="F389" s="7"/>
      <c r="G389" s="7"/>
      <c r="H389" s="7"/>
    </row>
    <row r="390" spans="1:10" hidden="1" x14ac:dyDescent="0.25">
      <c r="A390" s="17" t="s">
        <v>776</v>
      </c>
      <c r="B390" s="12" t="str">
        <f>IF(A390&lt;&gt;"",LEFT(A390,SEARCH("-",A390)-1),"")</f>
        <v>PN</v>
      </c>
      <c r="C390" s="12" t="s">
        <v>479</v>
      </c>
      <c r="D390" s="7">
        <v>43518</v>
      </c>
      <c r="E390" s="7">
        <v>43549</v>
      </c>
      <c r="F390" s="13"/>
      <c r="G390" s="13"/>
      <c r="H390" s="13"/>
      <c r="I390" s="13"/>
      <c r="J390" s="29"/>
    </row>
    <row r="391" spans="1:10" ht="30" hidden="1" x14ac:dyDescent="0.25">
      <c r="A391" t="s">
        <v>628</v>
      </c>
      <c r="B391" s="10" t="str">
        <f>IF(A391&lt;&gt;"",LEFT(A391,SEARCH("-",A391)-1),"")</f>
        <v>PPL</v>
      </c>
      <c r="C391" s="12" t="s">
        <v>479</v>
      </c>
      <c r="D391" s="7">
        <v>43518</v>
      </c>
      <c r="F391" s="7"/>
      <c r="G391" s="7"/>
      <c r="H391" s="7"/>
      <c r="J391" s="14" t="s">
        <v>646</v>
      </c>
    </row>
    <row r="392" spans="1:10" ht="30" hidden="1" x14ac:dyDescent="0.25">
      <c r="A392" t="s">
        <v>629</v>
      </c>
      <c r="B392" s="10" t="str">
        <f>IF(A392&lt;&gt;"",LEFT(A392,SEARCH("-",A392)-1),"")</f>
        <v>PPL</v>
      </c>
      <c r="C392" s="12" t="s">
        <v>479</v>
      </c>
      <c r="D392" s="7">
        <v>43518</v>
      </c>
      <c r="F392" s="7"/>
      <c r="G392" s="7"/>
      <c r="H392" s="7"/>
      <c r="J392" s="14" t="s">
        <v>647</v>
      </c>
    </row>
    <row r="393" spans="1:10" ht="30" hidden="1" x14ac:dyDescent="0.25">
      <c r="A393" t="s">
        <v>630</v>
      </c>
      <c r="B393" s="10" t="str">
        <f>IF(A393&lt;&gt;"",LEFT(A393,SEARCH("-",A393)-1),"")</f>
        <v>PPL</v>
      </c>
      <c r="C393" s="12" t="s">
        <v>479</v>
      </c>
      <c r="D393" s="7">
        <v>43518</v>
      </c>
      <c r="F393" s="7"/>
      <c r="G393" s="7"/>
      <c r="H393" s="7"/>
      <c r="J393" s="14" t="s">
        <v>648</v>
      </c>
    </row>
    <row r="394" spans="1:10" ht="30" hidden="1" x14ac:dyDescent="0.25">
      <c r="A394" t="s">
        <v>631</v>
      </c>
      <c r="B394" s="10" t="str">
        <f>IF(A394&lt;&gt;"",LEFT(A394,SEARCH("-",A394)-1),"")</f>
        <v>PPL</v>
      </c>
      <c r="C394" s="12" t="s">
        <v>479</v>
      </c>
      <c r="D394" s="7">
        <v>43518</v>
      </c>
      <c r="F394" s="7"/>
      <c r="G394" s="7"/>
      <c r="H394" s="7"/>
      <c r="J394" s="14" t="s">
        <v>649</v>
      </c>
    </row>
    <row r="395" spans="1:10" ht="30" hidden="1" x14ac:dyDescent="0.25">
      <c r="A395" t="s">
        <v>632</v>
      </c>
      <c r="B395" s="10" t="str">
        <f>IF(A395&lt;&gt;"",LEFT(A395,SEARCH("-",A395)-1),"")</f>
        <v>PPL</v>
      </c>
      <c r="C395" s="12" t="s">
        <v>479</v>
      </c>
      <c r="D395" s="7">
        <v>43518</v>
      </c>
      <c r="F395" s="7"/>
      <c r="G395" s="7"/>
      <c r="H395" s="7"/>
      <c r="J395" s="14" t="s">
        <v>650</v>
      </c>
    </row>
    <row r="396" spans="1:10" ht="30" hidden="1" x14ac:dyDescent="0.25">
      <c r="A396" t="s">
        <v>633</v>
      </c>
      <c r="B396" s="10" t="str">
        <f>IF(A396&lt;&gt;"",LEFT(A396,SEARCH("-",A396)-1),"")</f>
        <v>PPL</v>
      </c>
      <c r="C396" s="12" t="s">
        <v>479</v>
      </c>
      <c r="D396" s="7">
        <v>43518</v>
      </c>
      <c r="F396" s="7"/>
      <c r="G396" s="7"/>
      <c r="H396" s="7"/>
      <c r="J396" s="14" t="s">
        <v>651</v>
      </c>
    </row>
    <row r="397" spans="1:10" ht="30" hidden="1" x14ac:dyDescent="0.25">
      <c r="A397" t="s">
        <v>634</v>
      </c>
      <c r="B397" s="10" t="str">
        <f>IF(A397&lt;&gt;"",LEFT(A397,SEARCH("-",A397)-1),"")</f>
        <v>PPL</v>
      </c>
      <c r="C397" s="12" t="s">
        <v>479</v>
      </c>
      <c r="D397" s="7">
        <v>43518</v>
      </c>
      <c r="F397" s="7"/>
      <c r="G397" s="7"/>
      <c r="H397" s="7"/>
      <c r="J397" s="14" t="s">
        <v>652</v>
      </c>
    </row>
    <row r="398" spans="1:10" ht="45" hidden="1" x14ac:dyDescent="0.25">
      <c r="A398" t="s">
        <v>635</v>
      </c>
      <c r="B398" s="10" t="str">
        <f>IF(A398&lt;&gt;"",LEFT(A398,SEARCH("-",A398)-1),"")</f>
        <v>PPL</v>
      </c>
      <c r="C398" s="12" t="s">
        <v>479</v>
      </c>
      <c r="D398" s="7">
        <v>43518</v>
      </c>
      <c r="F398" s="7"/>
      <c r="G398" s="7"/>
      <c r="H398" s="7"/>
      <c r="J398" s="14" t="s">
        <v>653</v>
      </c>
    </row>
    <row r="399" spans="1:10" ht="45" hidden="1" x14ac:dyDescent="0.25">
      <c r="A399" t="s">
        <v>636</v>
      </c>
      <c r="B399" s="10" t="str">
        <f>IF(A399&lt;&gt;"",LEFT(A399,SEARCH("-",A399)-1),"")</f>
        <v>PPL</v>
      </c>
      <c r="C399" s="12" t="s">
        <v>479</v>
      </c>
      <c r="D399" s="7">
        <v>43518</v>
      </c>
      <c r="F399" s="7"/>
      <c r="G399" s="7"/>
      <c r="H399" s="7"/>
      <c r="J399" s="14" t="s">
        <v>654</v>
      </c>
    </row>
    <row r="400" spans="1:10" ht="45" hidden="1" x14ac:dyDescent="0.25">
      <c r="A400" t="s">
        <v>637</v>
      </c>
      <c r="B400" s="10" t="str">
        <f>IF(A400&lt;&gt;"",LEFT(A400,SEARCH("-",A400)-1),"")</f>
        <v>PPL</v>
      </c>
      <c r="C400" s="12" t="s">
        <v>479</v>
      </c>
      <c r="D400" s="7">
        <v>43518</v>
      </c>
      <c r="F400" s="7"/>
      <c r="G400" s="7"/>
      <c r="H400" s="7"/>
      <c r="J400" s="14" t="s">
        <v>655</v>
      </c>
    </row>
    <row r="401" spans="1:10" ht="45" hidden="1" x14ac:dyDescent="0.25">
      <c r="A401" t="s">
        <v>638</v>
      </c>
      <c r="B401" s="10" t="str">
        <f>IF(A401&lt;&gt;"",LEFT(A401,SEARCH("-",A401)-1),"")</f>
        <v>PPL</v>
      </c>
      <c r="C401" s="12" t="s">
        <v>479</v>
      </c>
      <c r="D401" s="7">
        <v>43518</v>
      </c>
      <c r="F401" s="7"/>
      <c r="G401" s="7"/>
      <c r="H401" s="7"/>
      <c r="J401" s="14" t="s">
        <v>656</v>
      </c>
    </row>
    <row r="402" spans="1:10" ht="45" hidden="1" x14ac:dyDescent="0.25">
      <c r="A402" t="s">
        <v>639</v>
      </c>
      <c r="B402" s="10" t="str">
        <f>IF(A402&lt;&gt;"",LEFT(A402,SEARCH("-",A402)-1),"")</f>
        <v>PPL</v>
      </c>
      <c r="C402" s="12" t="s">
        <v>479</v>
      </c>
      <c r="D402" s="7">
        <v>43518</v>
      </c>
      <c r="F402" s="7"/>
      <c r="G402" s="7"/>
      <c r="H402" s="7"/>
      <c r="J402" s="14" t="s">
        <v>657</v>
      </c>
    </row>
    <row r="403" spans="1:10" hidden="1" x14ac:dyDescent="0.25">
      <c r="A403" t="s">
        <v>640</v>
      </c>
      <c r="B403" s="10" t="str">
        <f>IF(A403&lt;&gt;"",LEFT(A403,SEARCH("-",A403)-1),"")</f>
        <v>PPL</v>
      </c>
      <c r="C403" s="12" t="s">
        <v>479</v>
      </c>
      <c r="D403" s="7">
        <v>43518</v>
      </c>
      <c r="F403" s="7"/>
      <c r="G403" s="7"/>
      <c r="H403" s="7"/>
      <c r="J403" s="14" t="s">
        <v>658</v>
      </c>
    </row>
    <row r="404" spans="1:10" hidden="1" x14ac:dyDescent="0.25">
      <c r="A404" t="s">
        <v>641</v>
      </c>
      <c r="B404" s="10" t="str">
        <f>IF(A404&lt;&gt;"",LEFT(A404,SEARCH("-",A404)-1),"")</f>
        <v>PPL</v>
      </c>
      <c r="C404" s="12" t="s">
        <v>479</v>
      </c>
      <c r="D404" s="7">
        <v>43518</v>
      </c>
      <c r="F404" s="7"/>
      <c r="G404" s="7"/>
      <c r="H404" s="7"/>
      <c r="J404" s="14" t="s">
        <v>659</v>
      </c>
    </row>
    <row r="405" spans="1:10" hidden="1" x14ac:dyDescent="0.25">
      <c r="A405" t="s">
        <v>642</v>
      </c>
      <c r="B405" s="10" t="str">
        <f>IF(A405&lt;&gt;"",LEFT(A405,SEARCH("-",A405)-1),"")</f>
        <v>PPL</v>
      </c>
      <c r="C405" s="12" t="s">
        <v>479</v>
      </c>
      <c r="D405" s="7">
        <v>43518</v>
      </c>
      <c r="F405" s="7"/>
      <c r="G405" s="7"/>
      <c r="H405" s="7"/>
      <c r="J405" s="14" t="s">
        <v>660</v>
      </c>
    </row>
    <row r="406" spans="1:10" hidden="1" x14ac:dyDescent="0.25">
      <c r="A406" t="s">
        <v>643</v>
      </c>
      <c r="B406" s="10" t="str">
        <f>IF(A406&lt;&gt;"",LEFT(A406,SEARCH("-",A406)-1),"")</f>
        <v>PPL</v>
      </c>
      <c r="C406" s="12" t="s">
        <v>479</v>
      </c>
      <c r="D406" s="7">
        <v>43518</v>
      </c>
      <c r="F406" s="7"/>
      <c r="G406" s="7"/>
      <c r="H406" s="7"/>
      <c r="J406" s="14" t="s">
        <v>661</v>
      </c>
    </row>
    <row r="407" spans="1:10" hidden="1" x14ac:dyDescent="0.25">
      <c r="A407" t="s">
        <v>644</v>
      </c>
      <c r="B407" s="10" t="str">
        <f>IF(A407&lt;&gt;"",LEFT(A407,SEARCH("-",A407)-1),"")</f>
        <v>PPL</v>
      </c>
      <c r="C407" s="12" t="s">
        <v>479</v>
      </c>
      <c r="D407" s="7">
        <v>43518</v>
      </c>
      <c r="F407" s="7"/>
      <c r="G407" s="7"/>
      <c r="H407" s="7"/>
      <c r="J407" s="14" t="s">
        <v>662</v>
      </c>
    </row>
    <row r="408" spans="1:10" hidden="1" x14ac:dyDescent="0.25">
      <c r="A408" t="s">
        <v>645</v>
      </c>
      <c r="B408" s="10" t="str">
        <f>IF(A408&lt;&gt;"",LEFT(A408,SEARCH("-",A408)-1),"")</f>
        <v>PPL</v>
      </c>
      <c r="C408" s="12" t="s">
        <v>479</v>
      </c>
      <c r="D408" s="13">
        <v>43518</v>
      </c>
      <c r="F408" s="7"/>
      <c r="G408" s="7"/>
      <c r="H408" s="7"/>
      <c r="J408" s="14" t="s">
        <v>663</v>
      </c>
    </row>
    <row r="409" spans="1:10" ht="60" hidden="1" x14ac:dyDescent="0.25">
      <c r="A409" t="s">
        <v>72</v>
      </c>
      <c r="B409" s="10" t="str">
        <f>IF(A409&lt;&gt;"",LEFT(A409,SEARCH("-",A409)-1),"")</f>
        <v>PSEG</v>
      </c>
      <c r="C409" s="10" t="s">
        <v>479</v>
      </c>
      <c r="D409" s="7">
        <v>43364</v>
      </c>
      <c r="E409" s="7">
        <v>43402</v>
      </c>
      <c r="F409" s="7"/>
      <c r="G409" s="7">
        <v>43448</v>
      </c>
      <c r="H409" s="7" t="s">
        <v>73</v>
      </c>
      <c r="J409" s="14" t="s">
        <v>471</v>
      </c>
    </row>
    <row r="410" spans="1:10" ht="90" hidden="1" x14ac:dyDescent="0.25">
      <c r="A410" t="s">
        <v>74</v>
      </c>
      <c r="B410" s="10" t="str">
        <f>IF(A410&lt;&gt;"",LEFT(A410,SEARCH("-",A410)-1),"")</f>
        <v>PSEG</v>
      </c>
      <c r="C410" s="10" t="s">
        <v>479</v>
      </c>
      <c r="D410" s="7">
        <v>43364</v>
      </c>
      <c r="E410" s="7">
        <v>43402</v>
      </c>
      <c r="F410" s="7"/>
      <c r="G410" s="7">
        <v>43448</v>
      </c>
      <c r="H410" s="7" t="s">
        <v>75</v>
      </c>
      <c r="J410" s="14" t="s">
        <v>472</v>
      </c>
    </row>
    <row r="411" spans="1:10" ht="75" hidden="1" x14ac:dyDescent="0.25">
      <c r="A411" t="s">
        <v>76</v>
      </c>
      <c r="B411" s="10" t="str">
        <f>IF(A411&lt;&gt;"",LEFT(A411,SEARCH("-",A411)-1),"")</f>
        <v>PSEG</v>
      </c>
      <c r="C411" s="10" t="s">
        <v>479</v>
      </c>
      <c r="D411" s="7">
        <v>43364</v>
      </c>
      <c r="E411" s="7">
        <v>43490</v>
      </c>
      <c r="F411" s="7"/>
      <c r="G411" s="7"/>
      <c r="H411" s="7"/>
      <c r="J411" s="14" t="s">
        <v>459</v>
      </c>
    </row>
    <row r="412" spans="1:10" ht="75" hidden="1" x14ac:dyDescent="0.25">
      <c r="A412" t="s">
        <v>77</v>
      </c>
      <c r="B412" s="10" t="str">
        <f>IF(A412&lt;&gt;"",LEFT(A412,SEARCH("-",A412)-1),"")</f>
        <v>PSEG</v>
      </c>
      <c r="C412" s="10" t="s">
        <v>479</v>
      </c>
      <c r="D412" s="7">
        <v>43402</v>
      </c>
      <c r="E412" s="7">
        <v>43432</v>
      </c>
      <c r="F412" s="7">
        <v>43538</v>
      </c>
      <c r="G412" s="7"/>
      <c r="H412" s="7" t="s">
        <v>309</v>
      </c>
      <c r="J412" s="14" t="s">
        <v>473</v>
      </c>
    </row>
    <row r="413" spans="1:10" ht="120" hidden="1" x14ac:dyDescent="0.25">
      <c r="A413" t="s">
        <v>78</v>
      </c>
      <c r="B413" s="10" t="str">
        <f>IF(A413&lt;&gt;"",LEFT(A413,SEARCH("-",A413)-1),"")</f>
        <v>PSEG</v>
      </c>
      <c r="C413" s="10" t="s">
        <v>479</v>
      </c>
      <c r="D413" s="7">
        <v>43402</v>
      </c>
      <c r="E413" s="7">
        <v>43432</v>
      </c>
      <c r="F413" s="7">
        <v>43538</v>
      </c>
      <c r="G413" s="7"/>
      <c r="H413" s="7" t="s">
        <v>310</v>
      </c>
      <c r="J413" s="14" t="s">
        <v>474</v>
      </c>
    </row>
    <row r="414" spans="1:10" ht="45" hidden="1" x14ac:dyDescent="0.25">
      <c r="A414" t="s">
        <v>79</v>
      </c>
      <c r="B414" s="10" t="str">
        <f>IF(A414&lt;&gt;"",LEFT(A414,SEARCH("-",A414)-1),"")</f>
        <v>PSEG</v>
      </c>
      <c r="C414" s="10" t="s">
        <v>479</v>
      </c>
      <c r="D414" s="7">
        <v>43432</v>
      </c>
      <c r="E414" s="7">
        <v>43490</v>
      </c>
      <c r="F414" s="7"/>
      <c r="G414" s="7"/>
      <c r="H414" s="7"/>
      <c r="J414" s="14" t="s">
        <v>460</v>
      </c>
    </row>
    <row r="415" spans="1:10" ht="120" hidden="1" x14ac:dyDescent="0.25">
      <c r="A415" t="s">
        <v>80</v>
      </c>
      <c r="B415" s="10" t="str">
        <f>IF(A415&lt;&gt;"",LEFT(A415,SEARCH("-",A415)-1),"")</f>
        <v>PSEG</v>
      </c>
      <c r="C415" s="10" t="s">
        <v>479</v>
      </c>
      <c r="D415" s="7">
        <v>43432</v>
      </c>
      <c r="E415" s="7">
        <v>43490</v>
      </c>
      <c r="F415" s="7"/>
      <c r="G415" s="7"/>
      <c r="H415" s="7"/>
      <c r="J415" s="14" t="s">
        <v>461</v>
      </c>
    </row>
    <row r="416" spans="1:10" ht="45" hidden="1" x14ac:dyDescent="0.25">
      <c r="A416" t="s">
        <v>307</v>
      </c>
      <c r="B416" s="10" t="str">
        <f>IF(A416&lt;&gt;"",LEFT(A416,SEARCH("-",A416)-1),"")</f>
        <v>PSEG</v>
      </c>
      <c r="C416" s="10" t="s">
        <v>479</v>
      </c>
      <c r="D416" s="7">
        <v>43490</v>
      </c>
      <c r="E416" s="7">
        <v>43518</v>
      </c>
      <c r="F416" s="7"/>
      <c r="G416" s="7"/>
      <c r="H416" s="7"/>
      <c r="J416" s="14" t="s">
        <v>338</v>
      </c>
    </row>
    <row r="426" spans="9:9" x14ac:dyDescent="0.25">
      <c r="I426" s="7" t="s">
        <v>336</v>
      </c>
    </row>
  </sheetData>
  <conditionalFormatting sqref="B283:B321 E322:H327 D322:D328 A3:B282 D3:H321">
    <cfRule type="expression" dxfId="8" priority="75">
      <formula>NOT(ISBLANK($I3))</formula>
    </cfRule>
  </conditionalFormatting>
  <conditionalFormatting sqref="F10:F11">
    <cfRule type="expression" dxfId="7" priority="73">
      <formula>NOT(ISBLANK($I10))</formula>
    </cfRule>
  </conditionalFormatting>
  <conditionalFormatting sqref="B322:B327">
    <cfRule type="expression" dxfId="6" priority="72">
      <formula>NOT(ISBLANK($I322))</formula>
    </cfRule>
  </conditionalFormatting>
  <conditionalFormatting sqref="D330">
    <cfRule type="expression" dxfId="5" priority="34">
      <formula>NOT(ISBLANK($I330))</formula>
    </cfRule>
  </conditionalFormatting>
  <conditionalFormatting sqref="D332">
    <cfRule type="expression" dxfId="4" priority="20">
      <formula>NOT(ISBLANK($I332))</formula>
    </cfRule>
  </conditionalFormatting>
  <conditionalFormatting sqref="D334">
    <cfRule type="expression" dxfId="3" priority="19">
      <formula>NOT(ISBLANK($I334))</formula>
    </cfRule>
  </conditionalFormatting>
  <conditionalFormatting sqref="A351">
    <cfRule type="expression" dxfId="2" priority="18">
      <formula>NOT(ISBLANK($I351))</formula>
    </cfRule>
  </conditionalFormatting>
  <conditionalFormatting sqref="C151:C155">
    <cfRule type="expression" dxfId="1" priority="16">
      <formula>NOT(ISBLANK($I151))</formula>
    </cfRule>
  </conditionalFormatting>
  <dataValidations count="2">
    <dataValidation type="date" allowBlank="1" showInputMessage="1" showErrorMessage="1" sqref="F3:G416">
      <formula1>43101</formula1>
      <formula2>47483</formula2>
    </dataValidation>
    <dataValidation type="list" allowBlank="1" showInputMessage="1" showErrorMessage="1" sqref="C3:C416">
      <formula1>PJM_Area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Needs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Farmer, Lawrence</cp:lastModifiedBy>
  <dcterms:created xsi:type="dcterms:W3CDTF">2019-01-23T18:55:11Z</dcterms:created>
  <dcterms:modified xsi:type="dcterms:W3CDTF">2019-04-22T19:09:30Z</dcterms:modified>
</cp:coreProperties>
</file>