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hata\Desktop\PC\Sept PC\"/>
    </mc:Choice>
  </mc:AlternateContent>
  <bookViews>
    <workbookView xWindow="480" yWindow="1230" windowWidth="18720" windowHeight="5490"/>
  </bookViews>
  <sheets>
    <sheet name="June 2023 PC" sheetId="6" r:id="rId1"/>
    <sheet name="Sheet1" sheetId="7" state="hidden" r:id="rId2"/>
  </sheets>
  <definedNames>
    <definedName name="_AMO_UniqueIdentifier" hidden="1">"'171281d9-a51c-4f6b-af8d-53310a5eae24'"</definedName>
    <definedName name="_xlnm._FilterDatabase" localSheetId="0" hidden="1">'June 2023 PC'!$A$1:$K$12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'June 2023 PC'!$B$2</definedName>
  </definedNames>
  <calcPr calcId="162913"/>
</workbook>
</file>

<file path=xl/calcChain.xml><?xml version="1.0" encoding="utf-8"?>
<calcChain xmlns="http://schemas.openxmlformats.org/spreadsheetml/2006/main">
  <c r="H4" i="6" l="1"/>
  <c r="H7" i="6" l="1"/>
  <c r="H3" i="6" l="1"/>
  <c r="H5" i="6"/>
  <c r="H6" i="6"/>
  <c r="H2" i="6" l="1"/>
  <c r="H14" i="6" s="1"/>
</calcChain>
</file>

<file path=xl/sharedStrings.xml><?xml version="1.0" encoding="utf-8"?>
<sst xmlns="http://schemas.openxmlformats.org/spreadsheetml/2006/main" count="45" uniqueCount="28">
  <si>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</si>
  <si>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</si>
  <si>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</si>
  <si>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</si>
  <si>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</si>
  <si>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</si>
  <si>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</si>
  <si>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</si>
  <si>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</si>
  <si>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</si>
  <si>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</si>
  <si>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</si>
  <si>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</si>
  <si>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</si>
  <si>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</si>
  <si>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</si>
  <si>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</si>
  <si>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</si>
  <si>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</si>
  <si>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</si>
  <si>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</si>
  <si>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</si>
  <si>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</si>
  <si>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</si>
  <si>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August 8 , 2023 PC Draft Meeting Minutes</t>
  </si>
  <si>
    <t xml:space="preserve">eGADS to SSO Account Migration </t>
  </si>
  <si>
    <t>PJM 2023 IRM or RRS Results</t>
  </si>
  <si>
    <t>Manual 19-Attachment B Load Forecast Adjustment - Manual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</si>
</sst>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0">
    <xf numFmtId="0" fontId="0" fillId="0" borderId="0" xfId="0"/>
    <xf numFmtId="0" fontId="3" fillId="0" borderId="0" xfId="0" applyFont="1"/>
    <xf numFmtId="0" fontId="3" fillId="0" borderId="0" xfId="0" applyFont="1" applyFill="1"/>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xf numFmtId="0" fontId="7" fillId="0"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3" fillId="0" borderId="1" xfId="0" applyNumberFormat="1" applyFont="1" applyFill="1" applyBorder="1" applyAlignment="1">
      <alignment horizontal="left"/>
    </xf>
    <xf numFmtId="164" fontId="3" fillId="0" borderId="1" xfId="1" applyNumberFormat="1" applyFont="1" applyFill="1" applyBorder="1" applyAlignment="1">
      <alignment horizontal="left"/>
    </xf>
    <xf numFmtId="0" fontId="3" fillId="0" borderId="1" xfId="0" applyFont="1" applyFill="1" applyBorder="1" applyAlignment="1">
      <alignment horizontal="left" vertical="center"/>
    </xf>
    <xf numFmtId="0" fontId="3" fillId="0" borderId="0" xfId="0" applyFont="1" applyFill="1" applyAlignment="1">
      <alignment horizontal="left"/>
    </xf>
    <xf numFmtId="14" fontId="3" fillId="0" borderId="0" xfId="0" applyNumberFormat="1" applyFont="1" applyAlignment="1">
      <alignment horizontal="left"/>
    </xf>
    <xf numFmtId="165" fontId="3" fillId="0" borderId="1" xfId="0" applyNumberFormat="1" applyFont="1" applyFill="1" applyBorder="1" applyAlignment="1">
      <alignment horizontal="left"/>
    </xf>
    <xf numFmtId="16" fontId="5" fillId="0" borderId="0" xfId="0" applyNumberFormat="1" applyFont="1" applyAlignment="1">
      <alignment horizontal="left"/>
    </xf>
    <xf numFmtId="14" fontId="1" fillId="2" borderId="0" xfId="0" applyNumberFormat="1" applyFont="1" applyFill="1" applyAlignment="1">
      <alignment horizontal="left" vertical="center" wrapText="1" indent="2"/>
    </xf>
    <xf numFmtId="14" fontId="6" fillId="2" borderId="0" xfId="0" applyNumberFormat="1" applyFont="1" applyFill="1" applyAlignment="1">
      <alignment horizontal="left"/>
    </xf>
    <xf numFmtId="0" fontId="6" fillId="0" borderId="0" xfId="0" applyFont="1" applyAlignment="1">
      <alignment horizontal="left"/>
    </xf>
    <xf numFmtId="9" fontId="3" fillId="0" borderId="0" xfId="2" applyNumberFormat="1" applyFont="1" applyAlignment="1">
      <alignment horizontal="left"/>
    </xf>
    <xf numFmtId="0" fontId="1" fillId="2" borderId="0" xfId="0" applyFont="1" applyFill="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166" fontId="3" fillId="0" borderId="0" xfId="0" applyNumberFormat="1" applyFont="1" applyAlignment="1">
      <alignment horizontal="left"/>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xf numFmtId="0" fontId="7" fillId="0" borderId="1" xfId="0" applyFont="1" applyBorder="1" applyAlignment="1">
      <alignment vertical="center"/>
    </xf>
    <xf numFmtId="14" fontId="3" fillId="0" borderId="0" xfId="0" applyNumberFormat="1" applyFont="1" applyFill="1"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14</xdr:row>
      <xdr:rowOff>142875</xdr:rowOff>
    </xdr:from>
    <xdr:to>
      <xdr:col>8</xdr:col>
      <xdr:colOff>1133476</xdr:colOff>
      <xdr:row>22</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zoomScale="110" zoomScaleNormal="110" workbookViewId="0">
      <selection activeCell="B28" sqref="B28"/>
    </sheetView>
  </sheetViews>
  <sheetFormatPr defaultColWidth="8.85546875" defaultRowHeight="12.75" x14ac:dyDescent="0.2"/>
  <cols>
    <col min="1" max="1" width="10.5703125" style="5" bestFit="1" customWidth="1"/>
    <col min="2" max="2" width="84.140625" style="5" customWidth="1"/>
    <col min="3" max="3" width="12.5703125" style="5" customWidth="1"/>
    <col min="4" max="4" width="14.42578125" style="5" customWidth="1"/>
    <col min="5" max="5" width="22.5703125" style="5" customWidth="1"/>
    <col min="6" max="6" width="12.5703125" style="5" customWidth="1"/>
    <col min="7" max="7" width="14.85546875" style="5" customWidth="1"/>
    <col min="8" max="8" width="16.85546875" style="5" customWidth="1"/>
    <col min="9" max="9" width="17.28515625" style="5" customWidth="1"/>
    <col min="10" max="10" width="14.5703125" style="5" customWidth="1"/>
    <col min="11" max="11" width="12.5703125" style="5" customWidth="1"/>
    <col min="12" max="12" width="8.85546875" style="5"/>
    <col min="13" max="16384" width="8.85546875" style="1"/>
  </cols>
  <sheetData>
    <row r="1" spans="1:12" ht="38.25" x14ac:dyDescent="0.2">
      <c r="A1" s="3" t="s">
        <v>0</v>
      </c>
      <c r="B1" s="3" t="s">
        <v>1</v>
      </c>
      <c r="C1" s="3" t="s">
        <v>14</v>
      </c>
      <c r="D1" s="3" t="s">
        <v>15</v>
      </c>
      <c r="E1" s="3" t="s">
        <v>16</v>
      </c>
      <c r="F1" s="3" t="s">
        <v>9</v>
      </c>
      <c r="G1" s="3" t="s">
        <v>13</v>
      </c>
      <c r="H1" s="4">
        <v>45167</v>
      </c>
      <c r="I1" s="3" t="s">
        <v>17</v>
      </c>
      <c r="J1" s="3" t="s">
        <v>18</v>
      </c>
      <c r="K1" s="3" t="s">
        <v>2</v>
      </c>
    </row>
    <row r="2" spans="1:12" x14ac:dyDescent="0.2">
      <c r="A2" s="6">
        <v>2</v>
      </c>
      <c r="B2" s="7" t="s">
        <v>3</v>
      </c>
      <c r="C2" s="8" t="s">
        <v>22</v>
      </c>
      <c r="D2" s="9">
        <v>1</v>
      </c>
      <c r="E2" s="9">
        <v>1</v>
      </c>
      <c r="F2" s="9">
        <v>1</v>
      </c>
      <c r="G2" s="10">
        <v>45167</v>
      </c>
      <c r="H2" s="11">
        <f>+($C$14-G2)</f>
        <v>7</v>
      </c>
      <c r="I2" s="12" t="s">
        <v>12</v>
      </c>
      <c r="J2" s="10">
        <v>45168</v>
      </c>
      <c r="K2" s="6" t="s">
        <v>5</v>
      </c>
    </row>
    <row r="3" spans="1:12" s="2" customFormat="1" x14ac:dyDescent="0.2">
      <c r="A3" s="6">
        <v>3</v>
      </c>
      <c r="B3" s="7" t="s">
        <v>24</v>
      </c>
      <c r="C3" s="8" t="s">
        <v>22</v>
      </c>
      <c r="D3" s="9">
        <v>1</v>
      </c>
      <c r="E3" s="9">
        <v>1</v>
      </c>
      <c r="F3" s="9">
        <v>1</v>
      </c>
      <c r="G3" s="10">
        <v>45167</v>
      </c>
      <c r="H3" s="11">
        <f>+($C$14-G3)</f>
        <v>7</v>
      </c>
      <c r="I3" s="12" t="s">
        <v>12</v>
      </c>
      <c r="J3" s="10"/>
      <c r="K3" s="6" t="s">
        <v>5</v>
      </c>
      <c r="L3" s="13"/>
    </row>
    <row r="4" spans="1:12" s="2" customFormat="1" x14ac:dyDescent="0.2">
      <c r="A4" s="6">
        <v>4</v>
      </c>
      <c r="B4" s="5" t="s">
        <v>27</v>
      </c>
      <c r="C4" s="8" t="s">
        <v>22</v>
      </c>
      <c r="D4" s="9">
        <v>6</v>
      </c>
      <c r="E4" s="9">
        <v>6</v>
      </c>
      <c r="F4" s="9">
        <v>6</v>
      </c>
      <c r="G4" s="10">
        <v>45167</v>
      </c>
      <c r="H4" s="11">
        <f>+($C$14-G4)</f>
        <v>7</v>
      </c>
      <c r="I4" s="12" t="s">
        <v>4</v>
      </c>
      <c r="J4" s="29"/>
      <c r="K4" s="6" t="s">
        <v>5</v>
      </c>
      <c r="L4" s="13"/>
    </row>
    <row r="5" spans="1:12" ht="13.5" customHeight="1" x14ac:dyDescent="0.2">
      <c r="A5" s="6">
        <v>5</v>
      </c>
      <c r="B5" s="28" t="s">
        <v>26</v>
      </c>
      <c r="C5" s="8" t="s">
        <v>22</v>
      </c>
      <c r="D5" s="9">
        <v>1</v>
      </c>
      <c r="E5" s="9">
        <v>1</v>
      </c>
      <c r="F5" s="9">
        <v>1</v>
      </c>
      <c r="G5" s="10">
        <v>45167</v>
      </c>
      <c r="H5" s="11">
        <f>+($C$14-G5)</f>
        <v>7</v>
      </c>
      <c r="I5" s="12" t="s">
        <v>4</v>
      </c>
      <c r="J5" s="14"/>
      <c r="K5" s="6" t="s">
        <v>5</v>
      </c>
    </row>
    <row r="6" spans="1:12" ht="13.5" customHeight="1" x14ac:dyDescent="0.2">
      <c r="A6" s="6">
        <v>6</v>
      </c>
      <c r="B6" s="27" t="s">
        <v>25</v>
      </c>
      <c r="C6" s="8" t="s">
        <v>22</v>
      </c>
      <c r="D6" s="9">
        <v>1</v>
      </c>
      <c r="E6" s="6">
        <v>1</v>
      </c>
      <c r="F6" s="6">
        <v>1</v>
      </c>
      <c r="G6" s="10">
        <v>45167</v>
      </c>
      <c r="H6" s="11">
        <f>+($C$14-G6)</f>
        <v>7</v>
      </c>
      <c r="I6" s="12" t="s">
        <v>11</v>
      </c>
      <c r="J6" s="10"/>
      <c r="K6" s="6" t="s">
        <v>5</v>
      </c>
    </row>
    <row r="7" spans="1:12" ht="13.5" customHeight="1" x14ac:dyDescent="0.2">
      <c r="A7" s="6">
        <v>7</v>
      </c>
      <c r="B7" s="7" t="s">
        <v>23</v>
      </c>
      <c r="C7" s="8" t="s">
        <v>22</v>
      </c>
      <c r="D7" s="9">
        <v>1</v>
      </c>
      <c r="E7" s="6">
        <v>1</v>
      </c>
      <c r="F7" s="6">
        <v>1</v>
      </c>
      <c r="G7" s="10">
        <v>45167</v>
      </c>
      <c r="H7" s="11">
        <f t="shared" ref="H7" si="0">+($C$14-G7)</f>
        <v>7</v>
      </c>
      <c r="I7" s="12" t="s">
        <v>11</v>
      </c>
      <c r="J7" s="10"/>
      <c r="K7" s="6" t="s">
        <v>5</v>
      </c>
    </row>
    <row r="8" spans="1:12" x14ac:dyDescent="0.2">
      <c r="A8" s="6"/>
      <c r="B8" s="7"/>
      <c r="C8" s="8"/>
      <c r="D8" s="9"/>
      <c r="E8" s="9"/>
      <c r="F8" s="9"/>
      <c r="G8" s="10"/>
      <c r="H8" s="11"/>
      <c r="I8" s="12"/>
      <c r="J8" s="10"/>
      <c r="K8" s="6"/>
    </row>
    <row r="9" spans="1:12" x14ac:dyDescent="0.2">
      <c r="A9" s="6"/>
      <c r="B9" s="7"/>
      <c r="C9" s="8"/>
      <c r="D9" s="9"/>
      <c r="E9" s="9"/>
      <c r="F9" s="9"/>
      <c r="G9" s="10"/>
      <c r="H9" s="11"/>
      <c r="I9" s="12"/>
      <c r="J9" s="10"/>
      <c r="K9" s="6"/>
    </row>
    <row r="10" spans="1:12" x14ac:dyDescent="0.2">
      <c r="A10" s="15"/>
      <c r="B10" s="7"/>
      <c r="C10" s="8"/>
      <c r="D10" s="9"/>
      <c r="E10" s="9"/>
      <c r="F10" s="9"/>
      <c r="G10" s="10"/>
      <c r="H10" s="11"/>
      <c r="I10" s="12"/>
      <c r="J10" s="10"/>
      <c r="K10" s="6"/>
    </row>
    <row r="11" spans="1:12" x14ac:dyDescent="0.2">
      <c r="A11" s="15"/>
      <c r="B11" s="7"/>
      <c r="C11" s="8"/>
      <c r="D11" s="9"/>
      <c r="E11" s="9"/>
      <c r="F11" s="9"/>
      <c r="G11" s="10"/>
      <c r="H11" s="11"/>
      <c r="I11" s="12"/>
      <c r="J11" s="6"/>
      <c r="K11" s="6"/>
    </row>
    <row r="12" spans="1:12" x14ac:dyDescent="0.2">
      <c r="A12" s="15"/>
      <c r="B12" s="7"/>
      <c r="C12" s="8"/>
      <c r="D12" s="9"/>
      <c r="E12" s="9"/>
      <c r="F12" s="9"/>
      <c r="G12" s="10"/>
      <c r="H12" s="11"/>
      <c r="I12" s="12"/>
      <c r="J12" s="6"/>
      <c r="K12" s="6"/>
    </row>
    <row r="14" spans="1:12" x14ac:dyDescent="0.2">
      <c r="A14" s="16">
        <v>42312</v>
      </c>
      <c r="B14" s="17" t="s">
        <v>20</v>
      </c>
      <c r="C14" s="18">
        <v>45174</v>
      </c>
      <c r="G14" s="19" t="s">
        <v>19</v>
      </c>
      <c r="H14" s="20">
        <f>COUNTIF(H2:H7,"&gt;=5")/COUNTA(A2:A7)</f>
        <v>1</v>
      </c>
    </row>
    <row r="15" spans="1:12" x14ac:dyDescent="0.2">
      <c r="B15" s="21" t="s">
        <v>21</v>
      </c>
      <c r="C15" s="18">
        <v>45167</v>
      </c>
    </row>
    <row r="16" spans="1:12" x14ac:dyDescent="0.2">
      <c r="H16" s="22"/>
    </row>
    <row r="17" spans="5:8" ht="15.75" x14ac:dyDescent="0.2">
      <c r="H17" s="23"/>
    </row>
    <row r="18" spans="5:8" x14ac:dyDescent="0.2">
      <c r="E18" s="24"/>
      <c r="H18" s="25"/>
    </row>
    <row r="19" spans="5:8" x14ac:dyDescent="0.2">
      <c r="H19" s="26"/>
    </row>
    <row r="33" spans="2:2" x14ac:dyDescent="0.2">
      <c r="B33" s="5" t="s">
        <v>8</v>
      </c>
    </row>
  </sheetData>
  <autoFilter ref="A1:K12"/>
  <conditionalFormatting sqref="H11:H12">
    <cfRule type="iconSet" priority="64">
      <iconSet iconSet="3TrafficLights2" showValue="0">
        <cfvo type="percent" val="0"/>
        <cfvo type="num" val="2"/>
        <cfvo type="num" val="3"/>
      </iconSet>
    </cfRule>
  </conditionalFormatting>
  <conditionalFormatting sqref="H2:H10">
    <cfRule type="iconSet" priority="75">
      <iconSet iconSet="3TrafficLights2" showValue="0">
        <cfvo type="percent" val="0"/>
        <cfvo type="num" val="4"/>
        <cfvo type="num" val="5"/>
      </iconSet>
    </cfRule>
  </conditionalFormatting>
  <dataValidations count="2">
    <dataValidation type="list" allowBlank="1" showInputMessage="1" showErrorMessage="1" sqref="I2:I12">
      <formula1>ItemInfo1</formula1>
    </dataValidation>
    <dataValidation type="list" allowBlank="1" showInputMessage="1" showErrorMessage="1" sqref="K2:K12">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June 2023 PC</vt:lpstr>
      <vt:lpstr>Sheet1</vt:lpstr>
      <vt:lpstr>ItemInfo</vt:lpstr>
      <vt:lpstr>ItemInfo1</vt:lpstr>
      <vt:lpstr>Notes</vt:lpstr>
      <vt:lpstr>'June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Bhat, Ashwini, A</cp:lastModifiedBy>
  <cp:lastPrinted>2015-11-05T16:23:20Z</cp:lastPrinted>
  <dcterms:created xsi:type="dcterms:W3CDTF">2014-03-11T21:14:54Z</dcterms:created>
  <dcterms:modified xsi:type="dcterms:W3CDTF">2023-09-07T15:53:15Z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