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320" windowWidth="19430" windowHeight="8090" tabRatio="824" activeTab="6"/>
  </bookViews>
  <sheets>
    <sheet name="Setup" sheetId="1" r:id="rId1"/>
    <sheet name="1. Interest Identification" sheetId="2" r:id="rId2"/>
    <sheet name="Fundamental Principles" sheetId="3" r:id="rId3"/>
    <sheet name="2. Options Matrix- Design Comp." sheetId="4" r:id="rId4"/>
    <sheet name="2a. Design Component Details" sheetId="5" state="hidden" r:id="rId5"/>
    <sheet name="2b. Option Details" sheetId="6" state="hidden"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<sst xmlns="http://schemas.openxmlformats.org/spreadsheetml/2006/main" count="602" uniqueCount="239">
  <si>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</si>
  <si>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</si>
  <si>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</si>
  <si>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</si>
  <si>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</si>
  <si>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</si>
  <si>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</si>
  <si>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</si>
  <si>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</si>
  <si>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</si>
  <si>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</si>
  <si>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</si>
  <si>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</si>
  <si>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</si>
  <si>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</si>
  <si>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</si>
  <si>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</si>
  <si>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</si>
  <si>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</si>
  <si>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</si>
  <si>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</si>
  <si>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</si>
  <si>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</si>
  <si>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</si>
  <si>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</si>
  <si>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</si>
  <si>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</si>
  <si>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</si>
  <si>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</si>
  <si>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</si>
  <si>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</si>
  <si>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</si>
  <si>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</si>
  <si>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Revision History</t>
  </si>
  <si>
    <t>Version</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</si>
  <si>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</si>
  <si>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</si>
  <si>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</si>
  <si>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</si>
  <si>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</si>
  <si>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</si>
  <si>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</si>
  <si>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</si>
  <si>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</si>
  <si>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</si>
  <si>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</si>
  <si>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</si>
  <si>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</si>
  <si>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</si>
  <si>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</si>
  <si>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</si>
  <si>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</si>
  <si>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</si>
  <si>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</si>
  <si>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</si>
  <si>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CIRs for ELCC Resources</t>
  </si>
  <si>
    <t>PC Special Session - Capacity Interconnection Rights for ELCC Resources</t>
  </si>
  <si>
    <t>Incorporating CIRs upfront into the ELCC Portfolio UCAP and ELCC Class UCAP calculations and considering CIRs when allocating ELCC Class UCAP to individual ELCC Resources</t>
  </si>
  <si>
    <t>Establishing new metrics and/or requirements in requesting and retaining CIRs</t>
  </si>
  <si>
    <t>Determining how new CIR policies would be applied to both existing and planned resources</t>
  </si>
  <si>
    <t>Ensure any product that clears in the Capacity Market is deliverable</t>
  </si>
  <si>
    <t>Avoid negatively impact or unnecessary change in timing of the Queue</t>
  </si>
  <si>
    <t>Resource Adequacy studies do not rely on output in excess of CIRs</t>
  </si>
  <si>
    <t>Description of Changes</t>
  </si>
  <si>
    <t>Initial posting for PC Special Session</t>
  </si>
  <si>
    <t>Design Sub-Components</t>
  </si>
  <si>
    <t>Limited Duration Resources</t>
  </si>
  <si>
    <t>Hybrid Resources</t>
  </si>
  <si>
    <t>Variable Resources</t>
  </si>
  <si>
    <t>Transition mechanism</t>
  </si>
  <si>
    <t>Fair treatment between different ELCC classes, and between ELCC vs. non-ELCC resources</t>
  </si>
  <si>
    <t xml:space="preserve">Clarity and certainty for how many CIRs ELCC resources “should” request at the time they submit their application. </t>
  </si>
  <si>
    <t>Considerations for resources and resource types that have increasing, decreasing, and fluctuating ELCC accreditation over time, especially with respect to CIR retention and transfers</t>
  </si>
  <si>
    <t>Unlimited resources</t>
  </si>
  <si>
    <t>Existing Units</t>
  </si>
  <si>
    <t>Existing Queue Units</t>
  </si>
  <si>
    <t>New Queue Units</t>
  </si>
  <si>
    <t>Implementation/Effective date</t>
  </si>
  <si>
    <t>N/A</t>
  </si>
  <si>
    <t>Wind/Solar: Highest of last 3 summers' average afternoon output
Hydro and Landfill Gas: Highest of last 3 summer net corrected test values</t>
  </si>
  <si>
    <t>Highest of last 3 summer net corrected test values or the "10 hour rule", whichever is lower. (Note: under ELCC, the "10 hour rule" changes to the "X hour rule", where X can be 4, 6, 8, or 10)</t>
  </si>
  <si>
    <t>Highest of last 3 summer net corrected test values</t>
  </si>
  <si>
    <t>ICAP cannot exceed CIRs</t>
  </si>
  <si>
    <t>CIRs in ELCC Methodolgy and Accredited UCAP Calculation</t>
  </si>
  <si>
    <t>1A</t>
  </si>
  <si>
    <t>2A</t>
  </si>
  <si>
    <t>1C</t>
  </si>
  <si>
    <t>1D</t>
  </si>
  <si>
    <t>1E</t>
  </si>
  <si>
    <t>Sub-Component #</t>
  </si>
  <si>
    <t>2B</t>
  </si>
  <si>
    <t>2C</t>
  </si>
  <si>
    <t>2D</t>
  </si>
  <si>
    <t>Dispatchable Hydro Resources</t>
  </si>
  <si>
    <t xml:space="preserve">    </t>
  </si>
  <si>
    <t>CIR Fundamental Principles</t>
  </si>
  <si>
    <r>
      <rPr>
        <b/>
        <sz val="10"/>
        <color indexed="8"/>
        <rFont val="Arial"/>
        <family val="2"/>
      </rPr>
      <t>Instructions:</t>
    </r>
    <r>
      <rPr>
        <sz val="10"/>
        <color indexed="8"/>
        <rFont val="Arial"/>
        <family val="2"/>
      </rPr>
      <t xml:space="preserve"> List fundamental principles as related to KWA #3 that are identified by all parties on this page.</t>
    </r>
  </si>
  <si>
    <t>Efficient use of the transmission system</t>
  </si>
  <si>
    <t>Does not artificially depress the resource adequacy measure of ELCC resources</t>
  </si>
  <si>
    <t>Sends proper signals when transmission investment is justified</t>
  </si>
  <si>
    <t>Reasonable process exists/is developed to ensure that the ELCC/CIR ratings of existing units can be modified (both up or down)</t>
  </si>
  <si>
    <t>Bifurcation of ELCC results and maintaining of CIRs</t>
  </si>
  <si>
    <t>Appropriate administrative cost and complexity to not overcomplicate the PJM Planning process</t>
  </si>
  <si>
    <t>Appropriately determine seasonal CIRs (i.e. winter CIRs for wind) within PJM’s annual capacity construct requiring matching winter/summer resources for capacity market participation</t>
  </si>
  <si>
    <t>Appropriate liquidity in process for transacting CIRs</t>
  </si>
  <si>
    <t>Process for transferring CIRs aligns with efficient movement through PJM queue</t>
  </si>
  <si>
    <t>Ability for an interconnection customer to study CIR level alternatives (multiple levels of CIR requests)</t>
  </si>
  <si>
    <t>Implementation of changes take into account the existing and planned financing arrangements and requirements</t>
  </si>
  <si>
    <t>Ensure that CIRs don't go unused</t>
  </si>
  <si>
    <t>Prevent opportunities to hoard CIRs</t>
  </si>
  <si>
    <t>Owners of upgrades receive commensurate ownership of CIRs</t>
  </si>
  <si>
    <t>Consider balancing the options of adding generation in the right places vs. adding transmission in the right places in order to ensure efficiency</t>
  </si>
  <si>
    <t>3A</t>
  </si>
  <si>
    <t>3B</t>
  </si>
  <si>
    <t>3C</t>
  </si>
  <si>
    <t>3D</t>
  </si>
  <si>
    <t>CIR request policy</t>
  </si>
  <si>
    <t>Wind/Solar: Administratively set based by PJM based on expected summer capacity factor for technology type unless unique metereorological data is supplied to support higher values
Hydro and Landfill Gas:  Based on ICAP</t>
  </si>
  <si>
    <t>Each technology is treated separately (e.g. solar and battery components are treated individually and not as a combined hybrid)</t>
  </si>
  <si>
    <t>CIR verification, testing, and retention policy</t>
  </si>
  <si>
    <t>2E</t>
  </si>
  <si>
    <t>1. ELCC Calculations: CIRs are not considered.
2. UCAP &amp; AUCAP: CIRs establish upper limit.</t>
  </si>
  <si>
    <t>1. ELCC Calculations: CIRs are not considered.
2. ICAP, UCAP &amp; AUCAP: CIRs establish upper limit.</t>
  </si>
  <si>
    <t>3E</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</si>
  <si>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</si>
  <si>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Highest of last 3 summers tested value not to exceed current CIRs</t>
  </si>
  <si>
    <t>5A</t>
  </si>
  <si>
    <t>5B</t>
  </si>
  <si>
    <t>5C</t>
  </si>
  <si>
    <t>Minimal implementation time required but will vary for different processes impacted by changes</t>
  </si>
  <si>
    <t>Accurately reflects current summer unit capability</t>
  </si>
  <si>
    <t>Ensure reliability (ensure generator deliverability under peak conditions)</t>
  </si>
  <si>
    <t>Transferability (allow holders to transfer rights to other developers per PJM Manual 14G)</t>
  </si>
  <si>
    <t>Required for RPM participation (except for DR and EE and possibly DERA/Order 2222)</t>
  </si>
  <si>
    <t>Updates to Interest Identification, Fundamental Principles, and Options Matix based on work done during and since the May 2021 PC Special Session</t>
  </si>
  <si>
    <t>To the extent possible under this Issue Charge, any modification to the definition, determination, application or retention of CIRs should seek to achieve consistency with the treatment of ELCC Resources in the various planning processes</t>
  </si>
  <si>
    <t>To prevent overbuilding the transmission system, CIRs that are maintained for each ELCC Resource should not exceed maximum expected summer outputs for planned resources or the maximum actual summer outputs for existing resources</t>
  </si>
  <si>
    <t>CIRs should not be the assumed reliability contributions by ELCC Resources in the PJM planning studies but rather be representative of the transmission capability available to the resource for delivering its capacity</t>
  </si>
  <si>
    <t>CIRs are stripped if a resource asks for relief from their requirement to offer into the Capacity Market (solutions modifying this Tariff requirement are out of scope per the Issue Charge)</t>
  </si>
  <si>
    <t>Updates to Fundamental Principles, Options Matix, and Parking Lot based on work done during and since the June 2021 PC Special Session</t>
  </si>
  <si>
    <t>Up to maximum expected summer net corrected test value not to exceed ICAP</t>
  </si>
  <si>
    <t>Up to maximum expected net summer capability, e.g. 99th percentile of RTO-wide output for resource type, of net summer output between hour ending 11AM and 10PM Eastern Prevailing Time (inclusive) where summer = June/July/Aug inclusive).</t>
  </si>
  <si>
    <t>Up to the maximum expected net summer capability not to exceed the sustained power output capability over X hours, where X is the duration of the class.</t>
  </si>
  <si>
    <t>Sum of eligible CIR request for components, not to exceed MFO</t>
  </si>
  <si>
    <t>Maximum hourly output over last 3 summers. Includes hours between hour ending 11AM and 10PM Eastern Prevailing Time (inclusive), summer = June/July/Aug inclusive).</t>
  </si>
  <si>
    <t xml:space="preserve">Maximum of average output across X consecutive hours over last 3 summers, where "X" is the duration of the class. Includes hours between hour ending 11AM and 10PM Eastern Prevailing Time (inclusive), summer = June/July/Aug inclusive). </t>
  </si>
  <si>
    <t>Sum of CIR retention metrics for components</t>
  </si>
  <si>
    <t>Regarding a unit's hourly output shape used for deriving its Performance Adjustment as well as the aggregate class hourly shape: ELCC caps hourly output at the CIR level.</t>
  </si>
  <si>
    <t>CIRs cap Effective Nameplate Capacity ("ENC"). Recall that under status quo for ELCC, Accredited UCAP for Limited Duration Resources = ENC*ClassRating*(1-EFORd).</t>
  </si>
  <si>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</si>
  <si>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CIRs cap MaxMW parameter.</t>
  </si>
  <si>
    <t>Additional CIRs can be requested through the PJM Queue Process immediately upon necessary approvals/endorsements (including FERC if applicable) of the the solution developed in this stakeholder process.
CIRs will be established as an upper limit for the 24/25 Delivery Year.</t>
  </si>
  <si>
    <t>Up to max expected net summer capability but not less than the ELCC equivalent of desired UCAP level</t>
  </si>
  <si>
    <t xml:space="preserve">ELCC, UCAP and AUCAP calculations: Actual hourly resource output will be used in all calculations </t>
  </si>
  <si>
    <t>Additional CIRs can be requested through the PJM Queue Process immediately upon approval of the solution package developed in this stakeholder process.
CIRs will become binding for ELCC and UCAP purposes (Design Component 3) for the future Delivery Year when a resource requesting additional CIRs through the PJM queue process within 90 days of  approval of the solution package developed in this stakeholder process can reasonably expect to receive its CIR awards.</t>
  </si>
  <si>
    <t>CIRs will become binding for ELCC and UCAP purposes (Design Component 3) for the future Delivery Year when a resource requesting CIRs through the PJM queue process within 90 days of  approval of the solution package developed in this stakeholder process can reasonably expect to receive its CIR awards.</t>
  </si>
  <si>
    <t>Sub- Component</t>
  </si>
  <si>
    <t>Design Sub-Component</t>
  </si>
  <si>
    <t>Updates to Options Matrix and Package Matrix since the July 2021 PC Special Session</t>
  </si>
  <si>
    <t>A resource’s UCAP value should be based on the lesser of the Class ELCC% * resource performance adjustment or the CIR value. The resource performance adjustment will be calcualted as currently described in RAA, Schedule 9.1 (F)(2)(a) and will not consider the CIR value of the resource.</t>
  </si>
  <si>
    <t>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t>
  </si>
  <si>
    <t>Allow for a one time expedited process for operational or current queue projects to adjust CIR level. 
Expedited queue proposal nr 2 (can be additive): using the latest queue, give a deadline for projects to request additional CIRs; then study max CIRs increases possible without additional upgrades; some POI could absorb more CIRs without additional upgrades; they could be granted if no impact/ requiring no additional upgrades. This outcome could help operational projects too.</t>
  </si>
  <si>
    <t>Initial test during commissoining (or election of new ELCC Class) that demonstrates MW x duration. This initial test does not have to fall within a given time window. Retention based on maximum hourly output over last 3 summers. Includes hours between hour ending 11AM and 10PM Eastern Prevailing Time (inclusive), summer = June/July/Aug inclusive).</t>
  </si>
  <si>
    <t>Define a new concept: ELCC Required Class Deliverability (RCD), as the maximum dispatched level of a given LDR class across all scenarios for a given delivery year, divided by the total MW of ENC of that Class. ENC is only capped at CIRs if CIR &lt; RCD*ENC.
Define "Adjusted EFORd" or "AEFORd" - for resources with ENC capped due to CIRs, recalculate an adjusted EFORd that treats the LDR as if it were a resource with capability equal to its capped ENC.
AUCAP for LDR = ENC*ClassRating*(1 - AEFORd)</t>
  </si>
  <si>
    <t>Updates to Options Matrix and Package Matrix since the August 26 2021 PC Special Session</t>
  </si>
  <si>
    <t>Added Pacakges B, C, and D, as well as various new solution options</t>
  </si>
  <si>
    <t>SOLUTIONS MATRIX</t>
  </si>
  <si>
    <t>P a c k a g e s</t>
  </si>
  <si>
    <t xml:space="preserve">PC Special Session - Capacity Interconnection Rights </t>
  </si>
  <si>
    <t xml:space="preserve">Same as Option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</si>
  <si>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Regarding a unit's hourly output shape used for deriving its Performance Adjustment as well as the aggregate class hourly shape: ELCC caps hourly output at the summer deliverability requirement during the months of May through October (inclusive), and caps hourly output using the winter deliverability requirement during the months of November through April, inclusive.</t>
  </si>
  <si>
    <t>Summer deliverability requirement caps Effective Nameplate Capacity ("ENC"). Recall that under status quo for ELCC, Accredited UCAP for Limited Duration Resources = ENC*ClassRating*(1-EFORd).</t>
  </si>
  <si>
    <t>1. ELCC model: ELCC caps hourly output of each hybrid at the summer deliverability requirement during the months of May through October (inclusive), and caps hourly output using the winter deliverability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Winter Deliv MW minus storage component ENC; d) except that, when the hybrid's total summer deliverability equals MFO, there is no capping of any ENC or hourly output.</t>
  </si>
  <si>
    <t>Summer deliverability requirement caps MaxMW parameter.</t>
  </si>
  <si>
    <t>Start applying deliverability requirements to cap ELCC calculations in the 2025/26 BRA (Class Rating / Accreditted UCAP)</t>
  </si>
  <si>
    <t>None</t>
  </si>
  <si>
    <t>Same as Package A</t>
  </si>
  <si>
    <t xml:space="preserve">Same as Package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</si>
  <si>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Status quo</t>
  </si>
  <si>
    <t xml:space="preserve">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 </t>
  </si>
  <si>
    <t>Same as Package B</t>
  </si>
  <si>
    <t>Status quo ("X-hour rule")</t>
  </si>
  <si>
    <t>Status quo (Sum of eligible CIR request for components, not to exceed MFO)</t>
  </si>
  <si>
    <r>
      <t xml:space="preserve">Lower of summer rating or </t>
    </r>
    <r>
      <rPr>
        <strike/>
        <sz val="10"/>
        <rFont val="Arial"/>
        <family val="2"/>
      </rPr>
      <t>10</t>
    </r>
    <r>
      <rPr>
        <sz val="10"/>
        <rFont val="Arial"/>
        <family val="2"/>
      </rPr>
      <t xml:space="preserve"> X-hour rule, where X is the duration of the class. </t>
    </r>
  </si>
  <si>
    <r>
      <t xml:space="preserve">Regarding a unit's hourly output shape used for deriving its Performance Adjustment as well as the aggregate class hourly shape: ELCC caps hourly output at the summer deliverability requirement during the months of May through October (inclusive), and caps hourly output using the </t>
    </r>
    <r>
      <rPr>
        <b/>
        <sz val="10"/>
        <color indexed="10"/>
        <rFont val="Arial"/>
        <family val="2"/>
      </rPr>
      <t xml:space="preserve">greater of </t>
    </r>
    <r>
      <rPr>
        <sz val="10"/>
        <rFont val="Arial"/>
        <family val="2"/>
      </rPr>
      <t xml:space="preserve">winter deliverability, </t>
    </r>
    <r>
      <rPr>
        <b/>
        <sz val="10"/>
        <color indexed="10"/>
        <rFont val="Arial"/>
        <family val="2"/>
      </rPr>
      <t>summer deliverability, or light load deliverability</t>
    </r>
    <r>
      <rPr>
        <sz val="10"/>
        <rFont val="Arial"/>
        <family val="2"/>
      </rPr>
      <t xml:space="preserve"> requirement during the months of November through April, inclusive.</t>
    </r>
  </si>
  <si>
    <r>
      <t xml:space="preserve">1. ELCC model: ELCC caps hourly output of each hybrid at the summer deliverability requirement during the months of May through October (inclusive), and caps hourly output using the </t>
    </r>
    <r>
      <rPr>
        <b/>
        <sz val="10"/>
        <color indexed="10"/>
        <rFont val="Arial"/>
        <family val="2"/>
      </rPr>
      <t xml:space="preserve">greater of </t>
    </r>
    <r>
      <rPr>
        <sz val="10"/>
        <rFont val="Arial"/>
        <family val="2"/>
      </rPr>
      <t xml:space="preserve">winter deliverability, </t>
    </r>
    <r>
      <rPr>
        <b/>
        <sz val="10"/>
        <color indexed="10"/>
        <rFont val="Arial"/>
        <family val="2"/>
      </rPr>
      <t>summer deliverability, and light load deliverability</t>
    </r>
    <r>
      <rPr>
        <sz val="10"/>
        <rFont val="Arial"/>
        <family val="2"/>
      </rPr>
      <t xml:space="preserve">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t>
    </r>
    <r>
      <rPr>
        <b/>
        <sz val="10"/>
        <color indexed="10"/>
        <rFont val="Arial"/>
        <family val="2"/>
      </rPr>
      <t xml:space="preserve">greater of </t>
    </r>
    <r>
      <rPr>
        <sz val="10"/>
        <rFont val="Arial"/>
        <family val="2"/>
      </rPr>
      <t xml:space="preserve">Winter Deliv MW, </t>
    </r>
    <r>
      <rPr>
        <b/>
        <sz val="10"/>
        <color indexed="10"/>
        <rFont val="Arial"/>
        <family val="2"/>
      </rPr>
      <t>Summer Deliv MW, or Light Load Deliv MW</t>
    </r>
    <r>
      <rPr>
        <sz val="10"/>
        <rFont val="Arial"/>
        <family val="2"/>
      </rPr>
      <t>] minus storage component ENC; d) except that, when the hybrid's total summer deliverability equals MFO, there is no capping of any ENC or hourly output.</t>
    </r>
    <r>
      <rPr>
        <sz val="10"/>
        <color indexed="10"/>
        <rFont val="Arial"/>
        <family val="2"/>
      </rPr>
      <t xml:space="preserve">
Mixed Technology Facilities with multiple Co-Located Resources have a single CIR value that is allocated among its component Co-Located Resources. Each component cannot be allocated more CIRs than they are expected to be capable of retaining. Further, CIRs are first allocated to any Unlimited Resource component, then to any Hydropower with Non-Pumped Storage component, then to any hybrid components in descending order of resource adequacy value, then to other ELCC Class components in descending order of ELCC Class Rating at the time that the allocation is made. Uprates are handled on a case-by-case basis.”</t>
    </r>
  </si>
  <si>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</si>
  <si>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 Transfer</t>
  </si>
  <si>
    <t>CIRs can be transferred in accordance with Manual 14G, Section 4.</t>
  </si>
  <si>
    <t>Status Quo with the following clarification:
Since CIRs under this proposal equal deliverability there is no question as to the quantity of CIRs available to transfer; and since under this proposal the resource owner has paid for all needed transmission upgrades there is no question of ownership and no question that the CIRs can be transferred in accordance with Manual 14G.  
Under a proposal that utilizes a multiplier to determine the deliverability there is a question as to what is the product and what is the quantity of this product available to transfer; and under a proposal that socializes the cost of needed transmission upgrades, it is uncertain who owns the CIRs and if they can be transferred in accordance with Manual 14G. Also, when a muliplier approach is used, it is uncertain that if the multiplier changes (as allowed) the transferred CIRs will change for the recipient.</t>
  </si>
  <si>
    <t>Same as PJM Package A</t>
  </si>
  <si>
    <t>Same as PJM Package A (Status Quo)</t>
  </si>
  <si>
    <t xml:space="preserve">For clarity, "Exisitng Unit" is defined as units with executed ISAs.
PJM will adjust the AUCAP for Existing Units participating in the Base Residual Auctions commencing with the 2023/2024 BRA and subsequent BRAs to reflect the CIRs/Deliverability modeled by PJM and current level of CIRs where CIRs = Deliverability without a multiplier.(SEE 1 ABOVE)
Existing Units can request additional CIRs in accordance with Design Component 1 above without the need to enter the Interconnection Queue.  Any modification to CIR/Deliverability and associated accreditation will only be represented in the auction when i) an amended/new ISA is in place, ii) any and all necessary transmission system upgrades are implemented and paid for by the resource owner, and iii) associated Tariff changes are approved by a final, non-appealable FERC order. </t>
  </si>
  <si>
    <t xml:space="preserve">Same as Package A. </t>
  </si>
  <si>
    <t>No change from status quo</t>
  </si>
  <si>
    <t>1B</t>
  </si>
  <si>
    <t>Up to the maximum expected net summer capability not to exceed the sustained power output capability over X hours, where X is the duration of the class</t>
  </si>
  <si>
    <t>Package D Alternative 1</t>
  </si>
  <si>
    <t>Same as Package D Alternative 1</t>
  </si>
  <si>
    <t>Package D Alternative 2</t>
  </si>
  <si>
    <t>New wind and solar units can request higher CIRs</t>
  </si>
  <si>
    <t>Existing wind and solar units as of effective date of this proposal will be transitioned to higher default CIRs and the system will pay for any required baseline upgrades</t>
  </si>
  <si>
    <t>Up to the expected 95th percentile hourly summer net output of the resource between hour ending 11AM and 10PM Eastern Prevailing Time (inclusive) where summer = June/July/Aug inclusive).
1 MW  CIR = 1 MW summer, single contingency deliverability</t>
  </si>
  <si>
    <t>Maximum of last 3 summers' retention metric, where the retention metric is the 95th percentile hourly summer net output of the resource between hour ending 11AM and 10PM Eastern Prevailing Time (inclusive), and where summer = June/July/Aug (inclusive).</t>
  </si>
  <si>
    <t>Hourly output used in ELCC model and in unit-specific Performance Adjustment (ie based on 10 years of 200CPx2 hourly output values) cannot exceed: a) during the months of May through October (inclusive), the CIR value; and b) during the months of November through April (inclusive), the winter deliverability MW. Also: UCAP cannot exceed CIRs.</t>
  </si>
  <si>
    <t>1. ELCC model: cap hourly output of each hybrid at the CIR value during the months of May through October (inclusive), and cap hourly output using the winter deliverability MW during the months of November through April, inclusive.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winter deliverability MW minus storage component ENC; d) except that, when the hybrid's total CIR value equals MFO, there is no capping of any ENC or hourly output. Also: UCAP cannot exceed CIRs.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</si>
  <si>
    <t>Package E Alternative 1</t>
  </si>
  <si>
    <t>Package E Alternative 2</t>
  </si>
  <si>
    <t>Package F</t>
  </si>
  <si>
    <t>Limited duration resources in the queue that requested CIRs based on the 10-hour rule will have a one-time opportunity upon implementation of the new deliverability procedures to increase their CIR request amount at their existing queue position.</t>
  </si>
  <si>
    <t>Package A (Package A is no longer active but included here for reference)</t>
  </si>
  <si>
    <t xml:space="preserve">Same as Package E Alternatve 1 </t>
  </si>
  <si>
    <t xml:space="preserve">a. New generator deliverability test will be applied starting with 2023 RTEP and Transition Cycle 2 (AG2/AH1 queue)
b. Design Component 1 will begin with Cycle 1 (AH2 queue)
c. Design Component 2 will begin in 2023
d. Design Component 3 will begin with the 2025/26 BRA.
</t>
  </si>
  <si>
    <t>Wind and solar units in the Fast Track and Transition Cycle 1 will be transitioned to higher default CIRs and the system will pay for any required baseline upgrades.
Wind and solar units in Transition Cycle 2 will be not be transitioned to higher CIRs and will need to get back into the queue to request higher CIRs if desired.
During the transition period, PJM will run summer generator deliverability to determine whether units are deliverable. During the transition period, units that are deliverable will be capped in the ELCC study at the higher default CIR MW and units that are not deliverable will capped at a level below the higher default CIR MW but not below their current CIR MW.</t>
  </si>
  <si>
    <t xml:space="preserve">Wind and solar units with an ISA as of effective date of proposal will be transitioned to higher default CIRs and the system will pay for any required baseline upgrades.
Remaining wind and solar units in the Fast Track, Transition Cycle 1 and Transition Cycle 2 will not be transitioned to higher CIRs and will need to get back into the queue to request higher CIRs if desired.
During the transition period, PJM will run summer generator deliverability to determine whether units are deliverable. During the transition period, units that are deliverable will be capped in the ELCC study at the higher default CIR MW and units that are not deliverable will capped at a level below the higher default CIR MW but not below their current CIR MW.
</t>
  </si>
  <si>
    <t>Same as Package E Alternatve 1 except existing Units requesting additional CIRs in accordance with Design Component 1 above would need to enter the Interconnection Queue.</t>
  </si>
  <si>
    <t>Same as Package D</t>
  </si>
  <si>
    <t>Package D</t>
  </si>
  <si>
    <t>Package E</t>
  </si>
  <si>
    <t xml:space="preserve">For clarity, "Existing Units" are defined as Variable Resources with executed ISAs.
PJM will adjust the AUCAP for Existing Units participating in the Base Residual Auctions commencing with the 2023/2024 BRA and subsequent BRAs to reflect the CIRs/Deliverability modeled by PJM and current level of CIRs where CIRs = Deliverability without a multiplier.(SEE 1 ABOVE).  Hourly historic performance data will be used and will not exceed awarded CIRs.
Existing Units can request additional CIRs in accordance with Design Component 1 above by entering the Interconnection Queue in accordance with the interconnectoin rules.  Any modification to CIR/Deliverability and associated accreditation will only be represented in the auction when i) an amended/new ISA is in place reflecting the increae in CIRs if requested, ii) any and all necessary transmission system upgrades are implemented and paid for by the resource owner, and iii) associated Tariff changes are approved by a final, non-appealable FERC order. </t>
  </si>
  <si>
    <t>For clarity, "Existing Queue Units" are defined as Variable Resources with an executed System Impact Study Agreement but not executed ISAs.
Existing Queue Units in the Fast Track, Transition Cycle 1 and Transition Cycle 2 will not be transitioned to higher CIRs and will need to get back into the queue to request higher CIRs if desired.</t>
  </si>
  <si>
    <t>Same as Package D with PJM now moving to i) CIRs = DELIVERABILITY and ii) UCAP cannot exceed CIRs.</t>
  </si>
  <si>
    <t>Existing wind and solar units as of effective date of this proposal will be transitioned to higher default CIRs and load will pay for any required baseline upgrades</t>
  </si>
  <si>
    <t>Allow the Interconnection Customer (IC) to Choose the CIR level based the IC's expectations of net output 10am to 10pm EPT June, July, Aug, Sept, and May of each Delivery Year</t>
  </si>
  <si>
    <t>Maximum of last 3 Delivery Years' output of the resource between hour ending 10AM and 10PM Eastern Prevailing Time June, July. August, September, May that closest meets or exceeds the CIR value currently in place.</t>
  </si>
  <si>
    <t>Maximum of last 3 Delivery Years' output of the resource over X consecutive hours X defines the duration class, between hour ending 10AM and 10PM Eastern Prevailing Time June, July. August, September, May that closest meets or exceeds the CIR value currently in place.</t>
  </si>
  <si>
    <t>Sum of CIR retention metrics for components in 2A and 2B above</t>
  </si>
  <si>
    <t>Hourly output used in ELCC model and in unit-specific Performance Adjustment (ie based on 10 years of 200CPx2 hourly output values) cannot exceed: a) during the months of May through October (inclusive), the CIR value; and b) during the months of November through April (inclusive), the lesser of the winter deliverability MW or CIR value. Also: UCAP cannot exceed CIRs.</t>
  </si>
  <si>
    <t>1. Hourly output used in ELCC model and in unit-specific Performance Adjustment (ie based on 10 years of 200CPx2 hourly output values) cannot exceed: a) during the months of May through October (inclusive), the CIR value; and b) during the months of November through April (inclusive), the lesser of the winter deliverability MW or CIR value. Also: UCAP cannot exceed CIRs.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lesser of the winter deliverability MW or CIR minus storage component ENC; d) except that, when the hybrid's total CIR value equals MFO, there is no capping of any ENC or hourly output. Also: UCAP cannot exceed CIRs.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</si>
  <si>
    <t>a. New generator deliverability test will be applied starting with 2023 RTEP (2028 Bases Case Year) and Transition Cycle 2 (AG2/AH1 queue)
b. Design Component 1 will begin with Transition Cycle 1 that allows resources to request additional CIRs prior to the start of that Cluster.  
c. Design Component 2 will begin in the 2023/2024 Delivery Year
d. Design Component 3 will begin with the 2024/25 BRA Scheduled in December 2022 at this time.</t>
  </si>
  <si>
    <t xml:space="preserve">PJM will adjust the AUCAP for Existing Units participating in the Base Residual Auctions commencing with the 2024/2025 BRA and subsequent BRAs to reflect the CIRs/Deliverability modeled by PJM and current level of CIRs where CIRs = Deliverability without a multiplier.(SEE 1 ABOVE).  Hourly historic performance data will be used and will not exceed awarded CIRs.
Existing wind and solar, defined as having signed ISAs as of the date FERC approval,  can request additional CIRs in accordance with Design Component 1 above by entering the Interconnection Queue in accordance with the interconnectoin rules.  Any modification to CIR/Deliverability and associated accreditation will only be represented in the auction when i) an amended/new ISA is in place reflecting the increae in CIRs if requested, ii) any and all necessary transmission system upgrades are implemented and paid for by the resource owner, and iii) associated Tariff changes are approved by a final, non-appealable FERC order. </t>
  </si>
  <si>
    <t>"Existing Queue Units" are defined as Variable Resources in the PJM Queue without an executed ISAs as the date of March 31, 2023 and are not in the Fast Track process. Resources in the Fast Track Process must submit queue positions for any subsequent CIR requests. Allow Resources in the Fast Track process to request more CIRs but then be bumped into the Transition Cycle 1 process.
Existing Queue Units in Transition Cycle 1 and Transition Cycle 2 will not be transitioned to higher CIRs and will need to get back into the queue to request higher CIRs if desired.</t>
  </si>
  <si>
    <t>Same as Package D, but adding that resources using existing CIRs can be entered directrly into the commencement of the next cluster cycle since those CIRs are already modeled for deliverability and will not affect subsequent or existing queue studies.</t>
  </si>
  <si>
    <t>Package G (E-Cubed)</t>
  </si>
  <si>
    <t>Similar to PJM Package A. - Proposed for immediate implementation and end state based on the appropriate current and future values (when such future values are finalized by tariff changes, executed ISA supporting studies and amendments, and completion of all necessary transmission system upgrades).
CIRs can be requested in any quantity up to the Maximum Facility Output (MFO).
For clarity:  CIRs = DELIVERABILITY (without the use of a multiplier)
DELIVERABILITY is determined using the appropriate PJM test procedures (Manual 14B) during the interconnection process in accordance with the Reliability Assurance Agreement Schedules 9 and 10.  PJM models the injection of energy representative of the quantity of CIRs requested and the resulting network transmission upgrade costs are allocated to and paid for by the Interconnection Customer (for calrity, the Variable Resource owner).
Accredited UCAP (AUCAP) = (Effective Nameplate Capacity) x  (the applicable ELCC Class Rating) x (the ELCC Resource Performance Adjustment). Effective Nameplate Capacity = Maximum Facility Output (MFO)
Historic energy is recognized in the determination of the ELCC Portfolio UCAP and the ELCC CLass Rating .THIS ENERGY INPUY  shall be capped at the CIR/Deliverability level.  Final facility accreditation will also be subject to the same cap (CIR/Deliverability).
For clarity:  In accordance with tariff Attachment O, FORM OF INTERCONNECTION SERVICE AGREEMENT, Section  2, to the extent that any portion of the Customer Facility is not a Capacity Resource with Capacity Interconnection Rights, such portion of the Customer Facility shall be an Energy Resource - see Design Component 7 below.</t>
  </si>
  <si>
    <t>Same as PJM Package A.</t>
  </si>
  <si>
    <t>Same as PJM Package A with the following clarification:
The recognized output in any historic hour used for class hourly shape shall be limited by CIRs/Deliverability as established under PJM's new deliverability criteria.  The final accreditation will be limited by the CIRs (which are equal to the deliverability without the need or use of a mutliplier).</t>
  </si>
  <si>
    <t xml:space="preserve">Wind and solar units with an ISA as of effective date of proposal will be transitioned to higher default CIRs and load will pay for any required baseline upgrades.
Remaining wind and solar units in the Fast Track, Transition Cycle 1 and Transition Cycle 2 will not be transitioned to higher CIRs and will need to get back into the queue to request higher CIRs if desired. Such resources that request higher CIRs in accordance with Design Component 1 within 90 days of the effective date of this proposal  ("Transitional Resources") may submit to PJM a request for a transitional system capability study prior to each BRA (2025/26 through 2029/30 BRAs) during the transition period to determine whether the transmission system is capable of delivering outputs above their CIRs.  Transitional Resources will have their hourly output capped in the ELCC study and accreditation process at the resource’s summer deliverability level determined during transitional system capability study, not to exceed the default CIR levels for existing and ISA wind and solar units under this proposal.  
</t>
  </si>
  <si>
    <t>Same as Package A
For clarity, "Existing Queue Units" is defined as units with an executed System Impact Study Agreement but not executed ISAs.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</si>
</sst>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409]dddd\,\ mmmm\ dd\,\ yyyy"/>
  </numFmts>
  <fonts count="59">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4"/>
      <color indexed="8"/>
      <name val="Arial Narrow"/>
      <family val="2"/>
    </font>
    <font>
      <sz val="10"/>
      <color indexed="9"/>
      <name val="Arial"/>
      <family val="2"/>
    </font>
    <font>
      <sz val="16"/>
      <color indexed="10"/>
      <name val="Arial Narrow"/>
      <family val="2"/>
    </font>
    <font>
      <b/>
      <sz val="14"/>
      <color indexed="10"/>
      <name val="Arial Narrow"/>
      <family val="2"/>
    </font>
    <font>
      <sz val="14"/>
      <color indexed="10"/>
      <name val="Arial Narrow"/>
      <family val="2"/>
    </font>
    <font>
      <sz val="10"/>
      <color indexed="8"/>
      <name val="Open Sans"/>
      <family val="0"/>
    </font>
    <font>
      <sz val="10"/>
      <color indexed="10"/>
      <name val="Arial"/>
      <family val="2"/>
    </font>
    <font>
      <b/>
      <sz val="14"/>
      <color indexed="8"/>
      <name val="Arial"/>
      <family val="2"/>
    </font>
    <font>
      <b/>
      <sz val="10"/>
      <color indexed="9"/>
      <name val="Arial"/>
      <family val="2"/>
    </font>
    <font>
      <sz val="8"/>
      <color indexed="8"/>
      <name val="Arial"/>
      <family val="2"/>
    </font>
    <font>
      <strike/>
      <sz val="10"/>
      <name val="Arial"/>
      <family val="2"/>
    </font>
    <font>
      <b/>
      <sz val="10"/>
      <color indexed="9"/>
      <name val="Arial monospaced for SAP"/>
      <family val="3"/>
    </font>
    <font>
      <strike/>
      <sz val="10"/>
      <color indexed="8"/>
      <name val="Arial"/>
      <family val="2"/>
    </font>
    <font>
      <b/>
      <sz val="10"/>
      <name val="Arial"/>
      <family val="2"/>
    </font>
    <font>
      <b/>
      <sz val="10"/>
      <color indexed="10"/>
      <name val="Arial"/>
      <family val="2"/>
    </font>
    <font>
      <sz val="10"/>
      <color indexed="9"/>
      <name val="Cambria"/>
      <family val="1"/>
    </font>
    <font>
      <sz val="10"/>
      <color indexed="8"/>
      <name val="Cambria"/>
      <family val="1"/>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0"/>
      <name val="Cambria"/>
      <family val="1"/>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
      <sz val="10"/>
      <color theme="0"/>
      <name val="Arial"/>
      <family val="2"/>
    </font>
    <font>
      <b/>
      <sz val="10"/>
      <color theme="0"/>
      <name val="Arial"/>
      <family val="2"/>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
      <patternFill patternType="solid">
        <fgColor theme="4"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3" fillId="0" borderId="9" applyNumberFormat="0" applyFill="0" applyAlignment="0" applyProtection="0"/>
    <xf numFmtId="0" fontId="3" fillId="0" borderId="9" applyNumberFormat="0" applyFill="0" applyAlignment="0" applyProtection="0"/>
    <xf numFmtId="0" fontId="14" fillId="0" borderId="0" applyNumberFormat="0" applyFill="0" applyBorder="0" applyAlignment="0" applyProtection="0"/>
  </cellStyleXfs>
  <cellXfs count="136">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2" fillId="0" borderId="0" xfId="0" applyFont="1" applyAlignment="1">
      <alignment/>
    </xf>
    <xf numFmtId="0" fontId="9" fillId="0" borderId="0" xfId="0" applyFont="1" applyFill="1" applyAlignment="1">
      <alignment/>
    </xf>
    <xf numFmtId="0" fontId="10" fillId="0" borderId="0" xfId="0" applyFont="1" applyFill="1" applyAlignment="1">
      <alignment horizontal="center" vertical="top"/>
    </xf>
    <xf numFmtId="0" fontId="11"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3" fillId="0" borderId="13" xfId="0" applyFont="1" applyBorder="1" applyAlignment="1">
      <alignment horizontal="center" vertical="center"/>
    </xf>
    <xf numFmtId="0" fontId="0" fillId="0" borderId="13" xfId="0" applyBorder="1" applyAlignment="1">
      <alignment horizontal="left" vertical="center" wrapText="1"/>
    </xf>
    <xf numFmtId="0" fontId="13" fillId="0" borderId="13" xfId="0" applyFont="1" applyBorder="1" applyAlignment="1">
      <alignment horizontal="left" vertical="center"/>
    </xf>
    <xf numFmtId="0" fontId="13" fillId="0" borderId="13" xfId="0" applyFont="1" applyBorder="1" applyAlignment="1">
      <alignment horizontal="left" vertical="center" wrapText="1"/>
    </xf>
    <xf numFmtId="0" fontId="0" fillId="0" borderId="13" xfId="0" applyBorder="1" applyAlignment="1">
      <alignment horizontal="center" vertical="center" wrapText="1"/>
    </xf>
    <xf numFmtId="0" fontId="55" fillId="0" borderId="13" xfId="0" applyFont="1" applyBorder="1" applyAlignment="1">
      <alignment vertical="center" wrapText="1"/>
    </xf>
    <xf numFmtId="0" fontId="2" fillId="0" borderId="13" xfId="0" applyFont="1" applyBorder="1" applyAlignment="1">
      <alignment horizontal="left" vertical="center" wrapText="1"/>
    </xf>
    <xf numFmtId="0" fontId="10" fillId="0" borderId="0" xfId="0" applyFont="1" applyFill="1" applyAlignment="1">
      <alignment vertical="top"/>
    </xf>
    <xf numFmtId="0" fontId="0" fillId="0" borderId="0" xfId="0" applyFont="1" applyAlignment="1">
      <alignment horizontal="center" vertical="top" wrapText="1"/>
    </xf>
    <xf numFmtId="0" fontId="0" fillId="0" borderId="0" xfId="0" applyAlignment="1">
      <alignment horizontal="center" vertical="top" wrapText="1"/>
    </xf>
    <xf numFmtId="0" fontId="17" fillId="0" borderId="0" xfId="0" applyFont="1" applyAlignment="1">
      <alignment horizontal="center" vertical="top" wrapText="1"/>
    </xf>
    <xf numFmtId="0" fontId="0" fillId="0" borderId="0" xfId="0" applyFont="1" applyAlignment="1">
      <alignment horizontal="center" vertical="top"/>
    </xf>
    <xf numFmtId="0" fontId="2" fillId="0" borderId="0" xfId="0" applyFont="1" applyFill="1" applyAlignment="1">
      <alignment horizontal="center" vertical="top"/>
    </xf>
    <xf numFmtId="0" fontId="0" fillId="0" borderId="0" xfId="0" applyAlignment="1">
      <alignment horizontal="center" vertical="top"/>
    </xf>
    <xf numFmtId="0" fontId="55" fillId="0" borderId="0" xfId="0" applyFont="1" applyAlignment="1">
      <alignment vertical="top"/>
    </xf>
    <xf numFmtId="0" fontId="0" fillId="0" borderId="0" xfId="0" applyAlignment="1">
      <alignment vertical="top"/>
    </xf>
    <xf numFmtId="0" fontId="15" fillId="0" borderId="0" xfId="0" applyFont="1" applyAlignment="1">
      <alignment horizontal="center" vertical="top"/>
    </xf>
    <xf numFmtId="0" fontId="2" fillId="0" borderId="0" xfId="0" applyFont="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vertical="top"/>
    </xf>
    <xf numFmtId="0" fontId="0" fillId="0" borderId="0" xfId="0" applyFont="1" applyAlignment="1">
      <alignment vertical="top"/>
    </xf>
    <xf numFmtId="0" fontId="0" fillId="0" borderId="0" xfId="0" applyFont="1" applyAlignment="1">
      <alignment horizontal="left" vertical="top" wrapText="1"/>
    </xf>
    <xf numFmtId="0" fontId="2" fillId="0" borderId="0" xfId="0" applyFont="1" applyBorder="1" applyAlignment="1">
      <alignment horizontal="center" vertical="top" wrapText="1"/>
    </xf>
    <xf numFmtId="0" fontId="9"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horizontal="center" vertical="top" wrapText="1"/>
    </xf>
    <xf numFmtId="0" fontId="0" fillId="0" borderId="0" xfId="0" applyAlignment="1">
      <alignment vertical="top" wrapText="1"/>
    </xf>
    <xf numFmtId="0" fontId="0" fillId="0" borderId="0" xfId="0" applyFont="1" applyBorder="1" applyAlignment="1">
      <alignment vertical="top" wrapText="1"/>
    </xf>
    <xf numFmtId="0" fontId="5" fillId="0" borderId="0" xfId="0" applyFont="1" applyBorder="1" applyAlignment="1">
      <alignment horizontal="left" vertical="top" wrapText="1"/>
    </xf>
    <xf numFmtId="0" fontId="4" fillId="0" borderId="0" xfId="0" applyFont="1" applyAlignment="1">
      <alignment vertical="top"/>
    </xf>
    <xf numFmtId="0" fontId="56" fillId="0" borderId="0" xfId="0" applyFont="1" applyAlignment="1">
      <alignment vertical="top"/>
    </xf>
    <xf numFmtId="0" fontId="2" fillId="0" borderId="0" xfId="0" applyFont="1" applyFill="1" applyBorder="1" applyAlignment="1">
      <alignment vertical="top"/>
    </xf>
    <xf numFmtId="0" fontId="4" fillId="33" borderId="15" xfId="0" applyFont="1" applyFill="1" applyBorder="1" applyAlignment="1">
      <alignment vertical="top"/>
    </xf>
    <xf numFmtId="0" fontId="4" fillId="0" borderId="0" xfId="0" applyFont="1" applyBorder="1" applyAlignment="1">
      <alignment vertical="top"/>
    </xf>
    <xf numFmtId="0" fontId="56" fillId="0" borderId="0" xfId="0" applyFont="1" applyBorder="1" applyAlignment="1">
      <alignment vertical="top"/>
    </xf>
    <xf numFmtId="0" fontId="4" fillId="0" borderId="16" xfId="0" applyFont="1" applyBorder="1" applyAlignment="1">
      <alignment vertical="top"/>
    </xf>
    <xf numFmtId="0" fontId="5" fillId="33" borderId="15" xfId="0" applyFont="1" applyFill="1" applyBorder="1" applyAlignment="1">
      <alignment vertical="top"/>
    </xf>
    <xf numFmtId="0" fontId="0" fillId="0" borderId="0" xfId="0" applyBorder="1" applyAlignment="1">
      <alignment vertical="top"/>
    </xf>
    <xf numFmtId="0" fontId="4" fillId="33" borderId="17" xfId="0" applyFont="1" applyFill="1" applyBorder="1" applyAlignment="1">
      <alignment vertical="top"/>
    </xf>
    <xf numFmtId="0" fontId="4" fillId="0" borderId="18" xfId="0" applyFont="1" applyBorder="1" applyAlignment="1">
      <alignment vertical="top"/>
    </xf>
    <xf numFmtId="0" fontId="56" fillId="0" borderId="18" xfId="0" applyFont="1" applyBorder="1" applyAlignment="1">
      <alignment vertical="top"/>
    </xf>
    <xf numFmtId="0" fontId="4" fillId="0" borderId="19" xfId="0" applyFont="1" applyBorder="1" applyAlignment="1">
      <alignment vertical="top"/>
    </xf>
    <xf numFmtId="0" fontId="18" fillId="0" borderId="0" xfId="0" applyFont="1" applyFill="1" applyAlignment="1">
      <alignment horizontal="left" vertical="top" wrapText="1"/>
    </xf>
    <xf numFmtId="0" fontId="9" fillId="34" borderId="0" xfId="0" applyFont="1" applyFill="1" applyAlignment="1">
      <alignment vertical="top"/>
    </xf>
    <xf numFmtId="0" fontId="2" fillId="0" borderId="0" xfId="0" applyFont="1" applyFill="1" applyAlignment="1">
      <alignment horizontal="center" vertical="top" wrapText="1"/>
    </xf>
    <xf numFmtId="0" fontId="2" fillId="0" borderId="0" xfId="0" applyFont="1" applyFill="1" applyBorder="1" applyAlignment="1">
      <alignment horizontal="center" vertical="top" wrapText="1"/>
    </xf>
    <xf numFmtId="0" fontId="21" fillId="0" borderId="0" xfId="0" applyFont="1" applyFill="1" applyBorder="1" applyAlignment="1">
      <alignment horizontal="center" vertical="top" wrapText="1"/>
    </xf>
    <xf numFmtId="0" fontId="2" fillId="35" borderId="20" xfId="0" applyFont="1" applyFill="1" applyBorder="1" applyAlignment="1">
      <alignment horizontal="center" vertical="center" wrapText="1"/>
    </xf>
    <xf numFmtId="0" fontId="2" fillId="35" borderId="2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vertical="center" wrapText="1"/>
    </xf>
    <xf numFmtId="0" fontId="17" fillId="0" borderId="0" xfId="0" applyFont="1" applyAlignment="1">
      <alignment vertical="center" wrapText="1"/>
    </xf>
    <xf numFmtId="0" fontId="0" fillId="0" borderId="0" xfId="0" applyFont="1" applyAlignment="1">
      <alignment vertical="center"/>
    </xf>
    <xf numFmtId="0" fontId="57" fillId="0" borderId="0" xfId="0" applyFont="1" applyAlignment="1">
      <alignment vertical="center"/>
    </xf>
    <xf numFmtId="0" fontId="24" fillId="0" borderId="0" xfId="0" applyFont="1" applyAlignment="1">
      <alignment vertical="center" wrapText="1"/>
    </xf>
    <xf numFmtId="0" fontId="2" fillId="0" borderId="0" xfId="0" applyFont="1" applyAlignment="1">
      <alignment vertical="center"/>
    </xf>
    <xf numFmtId="0" fontId="0" fillId="0" borderId="0" xfId="0" applyAlignment="1">
      <alignment vertical="center"/>
    </xf>
    <xf numFmtId="0" fontId="9" fillId="34" borderId="0" xfId="0" applyFont="1" applyFill="1" applyAlignment="1">
      <alignment vertical="center"/>
    </xf>
    <xf numFmtId="0" fontId="19" fillId="34" borderId="0" xfId="0" applyFont="1" applyFill="1" applyAlignment="1">
      <alignment horizontal="center" vertical="center"/>
    </xf>
    <xf numFmtId="0" fontId="55" fillId="34" borderId="0" xfId="0" applyFont="1" applyFill="1" applyAlignment="1">
      <alignment vertical="center"/>
    </xf>
    <xf numFmtId="0" fontId="23" fillId="34" borderId="0" xfId="0" applyFont="1" applyFill="1" applyAlignment="1">
      <alignment vertical="center"/>
    </xf>
    <xf numFmtId="0" fontId="2" fillId="2" borderId="0" xfId="0" applyFont="1" applyFill="1" applyAlignment="1">
      <alignment vertical="center" wrapText="1"/>
    </xf>
    <xf numFmtId="0" fontId="20" fillId="0" borderId="0" xfId="0" applyFont="1" applyFill="1" applyAlignment="1">
      <alignment vertical="center" wrapText="1"/>
    </xf>
    <xf numFmtId="0" fontId="20" fillId="2"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35" borderId="22" xfId="0" applyFont="1" applyFill="1" applyBorder="1" applyAlignment="1">
      <alignment horizontal="left" vertical="center" wrapText="1"/>
    </xf>
    <xf numFmtId="0" fontId="2" fillId="35" borderId="0" xfId="0" applyFont="1" applyFill="1" applyBorder="1" applyAlignment="1">
      <alignment horizontal="left" vertical="center" wrapText="1"/>
    </xf>
    <xf numFmtId="0" fontId="2" fillId="2" borderId="22" xfId="0" applyFont="1" applyFill="1" applyBorder="1" applyAlignment="1">
      <alignment vertical="center" wrapText="1"/>
    </xf>
    <xf numFmtId="0" fontId="2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12" fillId="0" borderId="0" xfId="0" applyFont="1" applyFill="1" applyAlignment="1">
      <alignment horizontal="center" vertical="top"/>
    </xf>
    <xf numFmtId="0" fontId="11" fillId="33" borderId="0" xfId="0" applyFont="1" applyFill="1" applyAlignment="1">
      <alignment horizontal="center"/>
    </xf>
    <xf numFmtId="0" fontId="8" fillId="33" borderId="0" xfId="0" applyFont="1" applyFill="1" applyAlignment="1">
      <alignment horizontal="center"/>
    </xf>
    <xf numFmtId="0" fontId="8" fillId="33" borderId="0" xfId="0" applyFont="1" applyFill="1" applyAlignment="1">
      <alignment horizontal="center"/>
    </xf>
    <xf numFmtId="0" fontId="5" fillId="0" borderId="0" xfId="0" applyFont="1" applyBorder="1" applyAlignment="1">
      <alignment horizontal="left" vertical="top" wrapText="1"/>
    </xf>
    <xf numFmtId="0" fontId="4" fillId="0" borderId="23" xfId="0" applyFont="1" applyBorder="1" applyAlignment="1">
      <alignment vertical="top" wrapText="1"/>
    </xf>
    <xf numFmtId="0" fontId="4" fillId="0" borderId="24" xfId="0" applyFont="1" applyBorder="1" applyAlignment="1">
      <alignment vertical="top" wrapText="1"/>
    </xf>
    <xf numFmtId="0" fontId="4" fillId="0" borderId="25" xfId="0" applyFont="1" applyBorder="1" applyAlignment="1">
      <alignment vertical="top" wrapText="1"/>
    </xf>
    <xf numFmtId="0" fontId="3"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10" fillId="0" borderId="0" xfId="0" applyFont="1" applyFill="1" applyAlignment="1">
      <alignment horizontal="center" vertical="top"/>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Alignment="1">
      <alignment/>
    </xf>
    <xf numFmtId="0" fontId="2" fillId="2" borderId="21" xfId="0" applyFont="1" applyFill="1" applyBorder="1" applyAlignment="1">
      <alignment vertical="center" wrapText="1"/>
    </xf>
    <xf numFmtId="0" fontId="58" fillId="34" borderId="0" xfId="0" applyFont="1" applyFill="1" applyAlignment="1">
      <alignment vertical="center"/>
    </xf>
    <xf numFmtId="0" fontId="40" fillId="2" borderId="0" xfId="0" applyFont="1" applyFill="1" applyAlignment="1">
      <alignment vertical="center" wrapText="1"/>
    </xf>
    <xf numFmtId="0" fontId="2" fillId="0" borderId="0" xfId="0" applyFont="1" applyAlignment="1">
      <alignment vertical="center" wrapText="1"/>
    </xf>
    <xf numFmtId="0" fontId="2" fillId="2" borderId="0" xfId="0" applyFont="1" applyFill="1" applyAlignment="1" quotePrefix="1">
      <alignment vertical="center" wrapText="1"/>
    </xf>
    <xf numFmtId="0" fontId="2" fillId="0" borderId="0" xfId="0" applyFont="1" applyAlignment="1" quotePrefix="1">
      <alignment vertical="center" wrapText="1"/>
    </xf>
    <xf numFmtId="0" fontId="40" fillId="2" borderId="21" xfId="0" applyFont="1" applyFill="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1</xdr:col>
      <xdr:colOff>342900</xdr:colOff>
      <xdr:row>0</xdr:row>
      <xdr:rowOff>295275</xdr:rowOff>
    </xdr:to>
    <xdr:pic>
      <xdr:nvPicPr>
        <xdr:cNvPr id="1" name="Picture 1" descr="logo-addison"/>
        <xdr:cNvPicPr preferRelativeResize="1">
          <a:picLocks noChangeAspect="0"/>
        </xdr:cNvPicPr>
      </xdr:nvPicPr>
      <xdr:blipFill>
        <a:blip r:embed="rId1"/>
        <a:stretch>
          <a:fillRect/>
        </a:stretch>
      </xdr:blipFill>
      <xdr:spPr>
        <a:xfrm>
          <a:off x="85725" y="0"/>
          <a:ext cx="6953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790700"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2:K32" comment="" totalsRowShown="0">
  <tableColumns count="11">
    <tableColumn id="9" name="#"/>
    <tableColumn id="1" name="Design Components1"/>
    <tableColumn id="11" name="Sub-Component #"/>
    <tableColumn id="10" name="Design Sub-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2:R21" comment="" totalsRowShown="0">
  <tableColumns count="18">
    <tableColumn id="9" name="#"/>
    <tableColumn id="1" name="Design Components"/>
    <tableColumn id="10" name="Sub- Component"/>
    <tableColumn id="11" name="Design Sub-Component"/>
    <tableColumn id="2" name="Priority"/>
    <tableColumn id="8" name="Status Quo"/>
    <tableColumn id="4" name="B"/>
    <tableColumn id="5" name="C"/>
    <tableColumn id="6" name="D"/>
    <tableColumn id="17" name="Package D"/>
    <tableColumn id="13" name="Package D Alternative 1"/>
    <tableColumn id="15" name="Package D Alternative 2"/>
    <tableColumn id="3" name="Package A (Package A is no longer active but included here for reference)"/>
    <tableColumn id="18" name="Package E"/>
    <tableColumn id="7" name="Package E Alternative 1"/>
    <tableColumn id="16" name="Package E Alternative 2"/>
    <tableColumn id="14" name="Package F"/>
    <tableColumn id="19" name="Package G (E-Cubed)"/>
  </tableColumns>
  <tableStyleInfo name="TableStyleMedium9"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421875" style="0" customWidth="1"/>
  </cols>
  <sheetData>
    <row r="1" ht="12.75">
      <c r="A1" s="24" t="s">
        <v>54</v>
      </c>
    </row>
    <row r="2" ht="12">
      <c r="A2" t="s">
        <v>56</v>
      </c>
    </row>
    <row r="4" ht="12.75">
      <c r="A4" s="24" t="s">
        <v>31</v>
      </c>
    </row>
    <row r="5" ht="12">
      <c r="A5" t="s">
        <v>55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5" sqref="C5"/>
    </sheetView>
  </sheetViews>
  <sheetFormatPr defaultColWidth="9.140625" defaultRowHeight="12.75"/>
  <cols>
    <col min="1" max="1" width="9.57421875" style="0" customWidth="1"/>
    <col min="2" max="2" width="17.00390625" style="0" customWidth="1"/>
    <col min="3" max="3" width="68.8515625" style="0" customWidth="1"/>
    <col min="4" max="23" width="9.140625" style="0" customWidth="1"/>
  </cols>
  <sheetData>
    <row r="1" spans="1:10" ht="19.5">
      <c r="A1" s="124" t="str">
        <f>Setup!A2</f>
        <v>PC Special Session - Capacity Interconnection Rights for ELCC Resources</v>
      </c>
      <c r="B1" s="124"/>
      <c r="C1" s="128"/>
      <c r="D1" s="128"/>
      <c r="E1" s="128"/>
      <c r="F1" s="128"/>
      <c r="G1" s="128"/>
      <c r="H1" s="128"/>
      <c r="I1" s="128"/>
      <c r="J1" s="128"/>
    </row>
    <row r="2" spans="1:10" ht="18">
      <c r="A2" s="115" t="str">
        <f>Setup!A5</f>
        <v>CIRs for ELCC Resources</v>
      </c>
      <c r="B2" s="115"/>
      <c r="C2" s="128"/>
      <c r="D2" s="128"/>
      <c r="E2" s="128"/>
      <c r="F2" s="128"/>
      <c r="G2" s="128"/>
      <c r="H2" s="128"/>
      <c r="I2" s="128"/>
      <c r="J2" s="128"/>
    </row>
    <row r="3" spans="1:10" ht="18">
      <c r="A3" s="116" t="s">
        <v>33</v>
      </c>
      <c r="B3" s="116"/>
      <c r="C3" s="116"/>
      <c r="D3" s="116"/>
      <c r="E3" s="116"/>
      <c r="F3" s="116"/>
      <c r="G3" s="116"/>
      <c r="H3" s="116"/>
      <c r="I3" s="116"/>
      <c r="J3" s="116"/>
    </row>
    <row r="4" spans="1:23" ht="18">
      <c r="A4" s="5" t="s">
        <v>36</v>
      </c>
      <c r="B4" s="5"/>
      <c r="C4" s="19">
        <v>6</v>
      </c>
      <c r="D4" s="19"/>
      <c r="E4" s="19"/>
      <c r="F4" s="19"/>
      <c r="G4" s="19"/>
      <c r="H4" s="7"/>
      <c r="I4" s="7"/>
      <c r="J4" s="7"/>
      <c r="L4" s="20"/>
      <c r="M4" s="20"/>
      <c r="N4" s="20"/>
      <c r="O4" s="20"/>
      <c r="P4" s="20"/>
      <c r="Q4" s="20"/>
      <c r="R4" s="20"/>
      <c r="S4" s="20"/>
      <c r="T4" s="20"/>
      <c r="U4" s="20"/>
      <c r="V4" s="20"/>
      <c r="W4" s="20"/>
    </row>
    <row r="5" spans="1:23" ht="18">
      <c r="A5" s="5" t="s">
        <v>53</v>
      </c>
      <c r="B5" s="5"/>
      <c r="C5" s="19"/>
      <c r="D5" s="19"/>
      <c r="E5" s="19"/>
      <c r="F5" s="19"/>
      <c r="G5" s="19"/>
      <c r="H5" s="7"/>
      <c r="I5" s="7"/>
      <c r="J5" s="7"/>
      <c r="L5" s="20"/>
      <c r="M5" s="20"/>
      <c r="N5" s="20"/>
      <c r="O5" s="20"/>
      <c r="P5" s="20"/>
      <c r="Q5" s="20"/>
      <c r="R5" s="20"/>
      <c r="S5" s="20"/>
      <c r="T5" s="20"/>
      <c r="U5" s="20"/>
      <c r="V5" s="20"/>
      <c r="W5" s="20"/>
    </row>
    <row r="6" spans="1:23" ht="12.75">
      <c r="A6" s="33" t="s">
        <v>34</v>
      </c>
      <c r="B6" s="34" t="s">
        <v>35</v>
      </c>
      <c r="C6" s="33" t="s">
        <v>63</v>
      </c>
      <c r="D6" s="5"/>
      <c r="E6" s="5"/>
      <c r="F6" s="5"/>
      <c r="G6" s="5"/>
      <c r="L6" s="20"/>
      <c r="M6" s="20"/>
      <c r="N6" s="20"/>
      <c r="O6" s="20"/>
      <c r="P6" s="20"/>
      <c r="Q6" s="20"/>
      <c r="R6" s="20"/>
      <c r="S6" s="20"/>
      <c r="T6" s="20"/>
      <c r="U6" s="20"/>
      <c r="V6" s="20"/>
      <c r="W6" s="20"/>
    </row>
    <row r="7" spans="1:3" ht="12">
      <c r="A7" s="35">
        <v>1</v>
      </c>
      <c r="B7" s="36">
        <v>44337</v>
      </c>
      <c r="C7" s="43" t="s">
        <v>64</v>
      </c>
    </row>
    <row r="8" spans="1:3" ht="24.75">
      <c r="A8" s="35">
        <v>2</v>
      </c>
      <c r="B8" s="36">
        <v>44364</v>
      </c>
      <c r="C8" s="43" t="s">
        <v>134</v>
      </c>
    </row>
    <row r="9" spans="1:3" ht="24.75">
      <c r="A9" s="35">
        <v>3</v>
      </c>
      <c r="B9" s="36">
        <v>44396</v>
      </c>
      <c r="C9" s="43" t="s">
        <v>139</v>
      </c>
    </row>
    <row r="10" spans="1:3" ht="24.75">
      <c r="A10" s="35">
        <v>4</v>
      </c>
      <c r="B10" s="36">
        <v>44418</v>
      </c>
      <c r="C10" s="43" t="s">
        <v>158</v>
      </c>
    </row>
    <row r="11" spans="1:3" ht="24.75">
      <c r="A11" s="35">
        <v>5</v>
      </c>
      <c r="B11" s="36">
        <v>44434</v>
      </c>
      <c r="C11" s="43" t="s">
        <v>164</v>
      </c>
    </row>
    <row r="12" spans="1:3" ht="12">
      <c r="A12" s="35">
        <v>6</v>
      </c>
      <c r="B12" s="36">
        <v>44488</v>
      </c>
      <c r="C12" s="43" t="s">
        <v>165</v>
      </c>
    </row>
    <row r="13" spans="1:3" ht="12">
      <c r="A13" s="35"/>
      <c r="B13" s="36"/>
      <c r="C13" s="43"/>
    </row>
    <row r="14" spans="1:3" ht="12">
      <c r="A14" s="35"/>
      <c r="B14" s="36"/>
      <c r="C14" s="43"/>
    </row>
    <row r="15" spans="1:3" ht="12">
      <c r="A15" s="35"/>
      <c r="B15" s="36"/>
      <c r="C15" s="43"/>
    </row>
    <row r="16" spans="1:3" ht="12">
      <c r="A16" s="35"/>
      <c r="B16" s="36"/>
      <c r="C16" s="43"/>
    </row>
    <row r="17" spans="1:3" ht="12">
      <c r="A17" s="35"/>
      <c r="B17" s="36"/>
      <c r="C17" s="43"/>
    </row>
    <row r="18" spans="1:3" ht="12">
      <c r="A18" s="35"/>
      <c r="B18" s="36"/>
      <c r="C18" s="43"/>
    </row>
    <row r="19" spans="1:3" ht="12">
      <c r="A19" s="35"/>
      <c r="B19" s="36"/>
      <c r="C19" s="4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85"/>
  <sheetViews>
    <sheetView zoomScale="170" zoomScaleNormal="170" zoomScalePageLayoutView="0" workbookViewId="0" topLeftCell="A1">
      <selection activeCell="B29" sqref="B29"/>
    </sheetView>
  </sheetViews>
  <sheetFormatPr defaultColWidth="9.140625" defaultRowHeight="12.75"/>
  <cols>
    <col min="1" max="1" width="4.57421875" style="0" customWidth="1"/>
    <col min="2" max="2" width="133.140625" style="6" customWidth="1"/>
  </cols>
  <sheetData>
    <row r="1" spans="1:2" ht="18">
      <c r="A1" s="114" t="str">
        <f>Setup!A2</f>
        <v>PC Special Session - Capacity Interconnection Rights for ELCC Resources</v>
      </c>
      <c r="B1" s="114"/>
    </row>
    <row r="2" spans="1:2" ht="18">
      <c r="A2" s="115" t="str">
        <f>Setup!A5</f>
        <v>CIRs for ELCC Resources</v>
      </c>
      <c r="B2" s="115"/>
    </row>
    <row r="3" spans="1:2" ht="18">
      <c r="A3" s="116" t="s">
        <v>20</v>
      </c>
      <c r="B3" s="116"/>
    </row>
    <row r="4" ht="12.75">
      <c r="B4" s="8" t="s">
        <v>47</v>
      </c>
    </row>
    <row r="5" ht="12.75">
      <c r="A5" s="38"/>
    </row>
    <row r="6" spans="1:2" ht="24.75">
      <c r="A6" s="39">
        <v>1</v>
      </c>
      <c r="B6" s="40" t="s">
        <v>57</v>
      </c>
    </row>
    <row r="7" spans="1:2" ht="12.75">
      <c r="A7" s="39">
        <v>2</v>
      </c>
      <c r="B7" s="40" t="s">
        <v>58</v>
      </c>
    </row>
    <row r="8" spans="1:2" ht="12.75">
      <c r="A8" s="39">
        <v>3</v>
      </c>
      <c r="B8" s="40" t="s">
        <v>59</v>
      </c>
    </row>
    <row r="9" spans="1:2" ht="12.75">
      <c r="A9" s="39">
        <v>4</v>
      </c>
      <c r="B9" s="40" t="s">
        <v>60</v>
      </c>
    </row>
    <row r="10" spans="1:2" ht="12.75">
      <c r="A10" s="39">
        <v>5</v>
      </c>
      <c r="B10" s="40" t="s">
        <v>62</v>
      </c>
    </row>
    <row r="11" spans="1:2" ht="12.75">
      <c r="A11" s="39">
        <v>6</v>
      </c>
      <c r="B11" s="40" t="s">
        <v>102</v>
      </c>
    </row>
    <row r="12" spans="1:2" ht="12.75">
      <c r="A12" s="39">
        <v>7</v>
      </c>
      <c r="B12" s="40" t="s">
        <v>61</v>
      </c>
    </row>
    <row r="13" spans="1:2" ht="12.75">
      <c r="A13" s="39">
        <v>8</v>
      </c>
      <c r="B13" s="41" t="s">
        <v>70</v>
      </c>
    </row>
    <row r="14" spans="1:2" ht="12.75">
      <c r="A14" s="39">
        <v>9</v>
      </c>
      <c r="B14" s="41" t="s">
        <v>71</v>
      </c>
    </row>
    <row r="15" spans="1:2" ht="24.75">
      <c r="A15" s="39">
        <v>10</v>
      </c>
      <c r="B15" s="42" t="s">
        <v>72</v>
      </c>
    </row>
    <row r="16" spans="1:2" ht="12.75">
      <c r="A16" s="39">
        <v>11</v>
      </c>
      <c r="B16" s="40" t="s">
        <v>97</v>
      </c>
    </row>
    <row r="17" spans="1:2" ht="12.75">
      <c r="A17" s="39">
        <v>12</v>
      </c>
      <c r="B17" s="40" t="s">
        <v>98</v>
      </c>
    </row>
    <row r="18" spans="1:2" ht="12.75">
      <c r="A18" s="39">
        <v>13</v>
      </c>
      <c r="B18" s="40" t="s">
        <v>99</v>
      </c>
    </row>
    <row r="19" spans="1:2" ht="12.75">
      <c r="A19" s="39">
        <v>14</v>
      </c>
      <c r="B19" s="40" t="s">
        <v>100</v>
      </c>
    </row>
    <row r="20" spans="1:2" ht="12.75">
      <c r="A20" s="39">
        <v>15</v>
      </c>
      <c r="B20" s="40" t="s">
        <v>101</v>
      </c>
    </row>
    <row r="21" spans="1:2" ht="24.75">
      <c r="A21" s="39">
        <v>16</v>
      </c>
      <c r="B21" s="40" t="s">
        <v>103</v>
      </c>
    </row>
    <row r="22" spans="1:2" ht="12.75">
      <c r="A22" s="39">
        <v>17</v>
      </c>
      <c r="B22" s="40" t="s">
        <v>104</v>
      </c>
    </row>
    <row r="23" spans="1:2" ht="12.75">
      <c r="A23" s="39">
        <v>18</v>
      </c>
      <c r="B23" s="40" t="s">
        <v>105</v>
      </c>
    </row>
    <row r="24" spans="1:2" ht="12.75">
      <c r="A24" s="39">
        <v>19</v>
      </c>
      <c r="B24" s="40" t="s">
        <v>106</v>
      </c>
    </row>
    <row r="25" spans="1:2" ht="12.75">
      <c r="A25" s="39">
        <v>20</v>
      </c>
      <c r="B25" s="40" t="s">
        <v>107</v>
      </c>
    </row>
    <row r="26" spans="1:2" ht="12.75">
      <c r="A26" s="39">
        <v>21</v>
      </c>
      <c r="B26" s="40" t="s">
        <v>108</v>
      </c>
    </row>
    <row r="27" spans="1:2" ht="12.75">
      <c r="A27" s="39">
        <v>22</v>
      </c>
      <c r="B27" s="40" t="s">
        <v>109</v>
      </c>
    </row>
    <row r="28" spans="1:2" ht="12.75">
      <c r="A28" s="39">
        <v>23</v>
      </c>
      <c r="B28" s="40" t="s">
        <v>110</v>
      </c>
    </row>
    <row r="29" spans="1:2" ht="12.75">
      <c r="A29" s="39">
        <v>24</v>
      </c>
      <c r="B29" s="40" t="s">
        <v>111</v>
      </c>
    </row>
    <row r="30" spans="1:2" ht="12.75">
      <c r="A30" s="39">
        <v>25</v>
      </c>
      <c r="B30" s="40"/>
    </row>
    <row r="31" spans="1:2" ht="12.75">
      <c r="A31" s="39">
        <v>26</v>
      </c>
      <c r="B31" s="40"/>
    </row>
    <row r="32" spans="1:2" ht="12.75">
      <c r="A32" s="39">
        <v>27</v>
      </c>
      <c r="B32" s="40"/>
    </row>
    <row r="33" spans="1:2" ht="12.75">
      <c r="A33" s="39"/>
      <c r="B33" s="40"/>
    </row>
    <row r="34" spans="1:2" ht="12.75">
      <c r="A34" s="39"/>
      <c r="B34" s="40"/>
    </row>
    <row r="35" spans="1:2" ht="12.75">
      <c r="A35" s="39"/>
      <c r="B35" s="40"/>
    </row>
    <row r="36" spans="1:2" ht="12.75">
      <c r="A36" s="39"/>
      <c r="B36" s="40"/>
    </row>
    <row r="37" spans="1:2" ht="12.75">
      <c r="A37" s="39"/>
      <c r="B37" s="40"/>
    </row>
    <row r="38" spans="1:2" ht="12.75">
      <c r="A38" s="39"/>
      <c r="B38" s="40"/>
    </row>
    <row r="39" spans="1:2" ht="12.75">
      <c r="A39" s="39"/>
      <c r="B39" s="40"/>
    </row>
    <row r="40" spans="1:2" ht="12.75">
      <c r="A40" s="39"/>
      <c r="B40" s="40"/>
    </row>
    <row r="41" spans="1:2" ht="12.75">
      <c r="A41" s="39"/>
      <c r="B41" s="40"/>
    </row>
    <row r="42" spans="1:2" ht="12.75">
      <c r="A42" s="39"/>
      <c r="B42" s="40"/>
    </row>
    <row r="43" spans="1:2" ht="12.75">
      <c r="A43" s="39"/>
      <c r="B43" s="40"/>
    </row>
    <row r="44" spans="1:2" ht="12.75">
      <c r="A44" s="39"/>
      <c r="B44" s="40"/>
    </row>
    <row r="45" spans="1:2" ht="12.75">
      <c r="A45" s="39"/>
      <c r="B45" s="40"/>
    </row>
    <row r="46" spans="1:2" ht="12.75">
      <c r="A46" s="39"/>
      <c r="B46" s="40"/>
    </row>
    <row r="47" spans="1:2" ht="12.75">
      <c r="A47" s="39"/>
      <c r="B47" s="40"/>
    </row>
    <row r="48" spans="1:2" ht="12.75">
      <c r="A48" s="38"/>
      <c r="B48" s="37"/>
    </row>
    <row r="49" spans="1:2" ht="12.75">
      <c r="A49" s="38"/>
      <c r="B49" s="37"/>
    </row>
    <row r="50" spans="1:2" ht="12.75">
      <c r="A50" s="38"/>
      <c r="B50" s="37"/>
    </row>
    <row r="51" spans="1:2" ht="12.75">
      <c r="A51" s="38"/>
      <c r="B51" s="37"/>
    </row>
    <row r="52" spans="1:2" ht="12.75">
      <c r="A52" s="38"/>
      <c r="B52" s="37"/>
    </row>
    <row r="53" spans="1:2" ht="12.75">
      <c r="A53" s="38"/>
      <c r="B53" s="37"/>
    </row>
    <row r="54" spans="1:2" ht="12.75">
      <c r="A54" s="38"/>
      <c r="B54" s="37"/>
    </row>
    <row r="55" spans="1:2" ht="12.75">
      <c r="A55" s="38"/>
      <c r="B55" s="37"/>
    </row>
    <row r="56" spans="1:2" ht="12.75">
      <c r="A56" s="38"/>
      <c r="B56" s="37"/>
    </row>
    <row r="57" spans="1:2" ht="12.75">
      <c r="A57" s="38"/>
      <c r="B57" s="37"/>
    </row>
    <row r="58" spans="1:2" ht="12.75">
      <c r="A58" s="38"/>
      <c r="B58" s="37"/>
    </row>
    <row r="59" spans="1:2" ht="12.75">
      <c r="A59" s="38"/>
      <c r="B59" s="37"/>
    </row>
    <row r="60" spans="1:2" ht="12.75">
      <c r="A60" s="38"/>
      <c r="B60" s="37"/>
    </row>
    <row r="61" spans="1:2" ht="12.75">
      <c r="A61" s="38"/>
      <c r="B61" s="37"/>
    </row>
    <row r="62" spans="1:2" ht="12.75">
      <c r="A62" s="38"/>
      <c r="B62" s="37"/>
    </row>
    <row r="63" spans="1:2" ht="12.75">
      <c r="A63" s="38"/>
      <c r="B63" s="37"/>
    </row>
    <row r="64" spans="1:2" ht="12.75">
      <c r="A64" s="38"/>
      <c r="B64" s="37"/>
    </row>
    <row r="65" spans="1:2" ht="12.75">
      <c r="A65" s="38"/>
      <c r="B65" s="37"/>
    </row>
    <row r="66" spans="1:2" ht="12.75">
      <c r="A66" s="38"/>
      <c r="B66" s="37"/>
    </row>
    <row r="67" spans="1:2" ht="12.75">
      <c r="A67" s="38"/>
      <c r="B67" s="37"/>
    </row>
    <row r="68" spans="1:2" ht="12.75">
      <c r="A68" s="38"/>
      <c r="B68" s="37"/>
    </row>
    <row r="69" spans="1:2" ht="12.75">
      <c r="A69" s="38"/>
      <c r="B69" s="37"/>
    </row>
    <row r="70" spans="1:2" ht="12.75">
      <c r="A70" s="38"/>
      <c r="B70" s="37"/>
    </row>
    <row r="71" spans="1:2" ht="12.75">
      <c r="A71" s="38"/>
      <c r="B71" s="37"/>
    </row>
    <row r="72" spans="1:2" ht="12.75">
      <c r="A72" s="38"/>
      <c r="B72" s="37"/>
    </row>
    <row r="73" spans="1:2" ht="12.75">
      <c r="A73" s="38"/>
      <c r="B73" s="37"/>
    </row>
    <row r="74" spans="1:2" ht="12.75">
      <c r="A74" s="38"/>
      <c r="B74" s="37"/>
    </row>
    <row r="75" ht="12.75">
      <c r="A75" s="38"/>
    </row>
    <row r="76" ht="12.75">
      <c r="A76" s="38"/>
    </row>
    <row r="77" ht="12.75">
      <c r="A77" s="38"/>
    </row>
    <row r="78" ht="12.75">
      <c r="A78" s="38"/>
    </row>
    <row r="79" ht="12.75">
      <c r="A79" s="38"/>
    </row>
    <row r="80" ht="12.75">
      <c r="A80" s="38"/>
    </row>
    <row r="81" ht="12.75">
      <c r="A81" s="38"/>
    </row>
    <row r="82" ht="12.75">
      <c r="A82" s="38"/>
    </row>
    <row r="83" ht="12.75">
      <c r="A83" s="38"/>
    </row>
    <row r="84" ht="12.75">
      <c r="A84" s="38"/>
    </row>
    <row r="85" ht="12.75">
      <c r="A85" s="38"/>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85"/>
  <sheetViews>
    <sheetView zoomScale="200" zoomScaleNormal="200" zoomScalePageLayoutView="0" workbookViewId="0" topLeftCell="A1">
      <selection activeCell="B10" sqref="B10:B12"/>
    </sheetView>
  </sheetViews>
  <sheetFormatPr defaultColWidth="9.140625" defaultRowHeight="12.75"/>
  <cols>
    <col min="1" max="1" width="4.57421875" style="0" customWidth="1"/>
    <col min="2" max="2" width="133.140625" style="6" customWidth="1"/>
  </cols>
  <sheetData>
    <row r="1" spans="1:2" ht="18">
      <c r="A1" s="114" t="str">
        <f>Setup!A2</f>
        <v>PC Special Session - Capacity Interconnection Rights for ELCC Resources</v>
      </c>
      <c r="B1" s="114"/>
    </row>
    <row r="2" spans="1:2" ht="18">
      <c r="A2" s="115" t="str">
        <f>Setup!A5</f>
        <v>CIRs for ELCC Resources</v>
      </c>
      <c r="B2" s="115"/>
    </row>
    <row r="3" spans="1:2" ht="18">
      <c r="A3" s="117" t="s">
        <v>95</v>
      </c>
      <c r="B3" s="116"/>
    </row>
    <row r="4" ht="12.75">
      <c r="B4" s="8" t="s">
        <v>96</v>
      </c>
    </row>
    <row r="5" ht="12.75">
      <c r="A5" s="38"/>
    </row>
    <row r="6" spans="1:2" ht="12.75">
      <c r="A6" s="39">
        <v>1</v>
      </c>
      <c r="B6" s="40" t="s">
        <v>130</v>
      </c>
    </row>
    <row r="7" spans="1:2" ht="12.75">
      <c r="A7" s="39">
        <v>2</v>
      </c>
      <c r="B7" s="40" t="s">
        <v>131</v>
      </c>
    </row>
    <row r="8" spans="1:2" ht="12.75">
      <c r="A8" s="39">
        <v>3</v>
      </c>
      <c r="B8" s="40" t="s">
        <v>133</v>
      </c>
    </row>
    <row r="9" spans="1:2" ht="12.75">
      <c r="A9" s="39">
        <v>4</v>
      </c>
      <c r="B9" s="40" t="s">
        <v>132</v>
      </c>
    </row>
    <row r="10" spans="1:2" ht="24.75">
      <c r="A10" s="39">
        <v>5</v>
      </c>
      <c r="B10" s="45" t="s">
        <v>135</v>
      </c>
    </row>
    <row r="11" spans="1:2" ht="24.75">
      <c r="A11" s="39">
        <v>6</v>
      </c>
      <c r="B11" s="45" t="s">
        <v>136</v>
      </c>
    </row>
    <row r="12" spans="1:2" ht="24.75">
      <c r="A12" s="39">
        <v>7</v>
      </c>
      <c r="B12" s="45" t="s">
        <v>137</v>
      </c>
    </row>
    <row r="13" spans="1:2" ht="12.75">
      <c r="A13" s="39">
        <v>8</v>
      </c>
      <c r="B13" s="41"/>
    </row>
    <row r="14" spans="1:2" ht="12.75">
      <c r="A14" s="39">
        <v>9</v>
      </c>
      <c r="B14" s="41"/>
    </row>
    <row r="15" spans="1:2" ht="12.75">
      <c r="A15" s="39">
        <v>10</v>
      </c>
      <c r="B15" s="42"/>
    </row>
    <row r="16" spans="1:2" ht="12.75">
      <c r="A16" s="39">
        <v>11</v>
      </c>
      <c r="B16" s="40"/>
    </row>
    <row r="17" spans="1:2" ht="12.75">
      <c r="A17" s="39">
        <v>12</v>
      </c>
      <c r="B17" s="40"/>
    </row>
    <row r="18" spans="1:2" ht="12.75">
      <c r="A18" s="39">
        <v>13</v>
      </c>
      <c r="B18" s="40"/>
    </row>
    <row r="19" spans="1:2" ht="12.75">
      <c r="A19" s="39">
        <v>14</v>
      </c>
      <c r="B19" s="40"/>
    </row>
    <row r="20" spans="1:2" ht="12.75">
      <c r="A20" s="39">
        <v>15</v>
      </c>
      <c r="B20" s="40"/>
    </row>
    <row r="21" spans="1:2" ht="12.75">
      <c r="A21" s="39">
        <v>16</v>
      </c>
      <c r="B21" s="40"/>
    </row>
    <row r="22" spans="1:2" ht="12.75">
      <c r="A22" s="39">
        <v>17</v>
      </c>
      <c r="B22" s="40"/>
    </row>
    <row r="23" spans="1:2" ht="12.75">
      <c r="A23" s="39">
        <v>18</v>
      </c>
      <c r="B23" s="40"/>
    </row>
    <row r="24" spans="1:2" ht="12.75">
      <c r="A24" s="39">
        <v>19</v>
      </c>
      <c r="B24" s="40" t="s">
        <v>94</v>
      </c>
    </row>
    <row r="25" spans="1:2" ht="12.75">
      <c r="A25" s="39">
        <v>20</v>
      </c>
      <c r="B25" s="40"/>
    </row>
    <row r="26" spans="1:2" ht="12.75">
      <c r="A26" s="39"/>
      <c r="B26" s="40"/>
    </row>
    <row r="27" spans="1:2" ht="12.75">
      <c r="A27" s="39"/>
      <c r="B27" s="40"/>
    </row>
    <row r="28" spans="1:2" ht="12.75">
      <c r="A28" s="39"/>
      <c r="B28" s="40"/>
    </row>
    <row r="29" spans="1:2" ht="12.75">
      <c r="A29" s="39"/>
      <c r="B29" s="40"/>
    </row>
    <row r="30" spans="1:2" ht="12.75">
      <c r="A30" s="39"/>
      <c r="B30" s="40"/>
    </row>
    <row r="31" spans="1:2" ht="12.75">
      <c r="A31" s="39"/>
      <c r="B31" s="40"/>
    </row>
    <row r="32" spans="1:2" ht="12.75">
      <c r="A32" s="39"/>
      <c r="B32" s="40"/>
    </row>
    <row r="33" spans="1:2" ht="12.75">
      <c r="A33" s="39"/>
      <c r="B33" s="40"/>
    </row>
    <row r="34" spans="1:2" ht="12.75">
      <c r="A34" s="39"/>
      <c r="B34" s="40"/>
    </row>
    <row r="35" spans="1:2" ht="12.75">
      <c r="A35" s="39"/>
      <c r="B35" s="40"/>
    </row>
    <row r="36" spans="1:2" ht="12.75">
      <c r="A36" s="39"/>
      <c r="B36" s="40"/>
    </row>
    <row r="37" spans="1:2" ht="12.75">
      <c r="A37" s="39"/>
      <c r="B37" s="40"/>
    </row>
    <row r="38" spans="1:2" ht="12.75">
      <c r="A38" s="39"/>
      <c r="B38" s="40"/>
    </row>
    <row r="39" spans="1:2" ht="12.75">
      <c r="A39" s="39"/>
      <c r="B39" s="40"/>
    </row>
    <row r="40" spans="1:2" ht="12.75">
      <c r="A40" s="39"/>
      <c r="B40" s="40"/>
    </row>
    <row r="41" spans="1:2" ht="12.75">
      <c r="A41" s="39"/>
      <c r="B41" s="40"/>
    </row>
    <row r="42" spans="1:2" ht="12.75">
      <c r="A42" s="39"/>
      <c r="B42" s="40"/>
    </row>
    <row r="43" spans="1:2" ht="12.75">
      <c r="A43" s="39"/>
      <c r="B43" s="40"/>
    </row>
    <row r="44" spans="1:2" ht="12.75">
      <c r="A44" s="39"/>
      <c r="B44" s="40"/>
    </row>
    <row r="45" spans="1:2" ht="12.75">
      <c r="A45" s="39"/>
      <c r="B45" s="40"/>
    </row>
    <row r="46" spans="1:2" ht="12.75">
      <c r="A46" s="39"/>
      <c r="B46" s="40"/>
    </row>
    <row r="47" spans="1:2" ht="12.75">
      <c r="A47" s="39"/>
      <c r="B47" s="40"/>
    </row>
    <row r="48" spans="1:2" ht="12.75">
      <c r="A48" s="38"/>
      <c r="B48" s="37"/>
    </row>
    <row r="49" spans="1:2" ht="12.75">
      <c r="A49" s="38"/>
      <c r="B49" s="37"/>
    </row>
    <row r="50" spans="1:2" ht="12.75">
      <c r="A50" s="38"/>
      <c r="B50" s="37"/>
    </row>
    <row r="51" spans="1:2" ht="12.75">
      <c r="A51" s="38"/>
      <c r="B51" s="37"/>
    </row>
    <row r="52" spans="1:2" ht="12.75">
      <c r="A52" s="38"/>
      <c r="B52" s="37"/>
    </row>
    <row r="53" spans="1:2" ht="12.75">
      <c r="A53" s="38"/>
      <c r="B53" s="37"/>
    </row>
    <row r="54" spans="1:2" ht="12.75">
      <c r="A54" s="38"/>
      <c r="B54" s="37"/>
    </row>
    <row r="55" spans="1:2" ht="12.75">
      <c r="A55" s="38"/>
      <c r="B55" s="37"/>
    </row>
    <row r="56" spans="1:2" ht="12.75">
      <c r="A56" s="38"/>
      <c r="B56" s="37"/>
    </row>
    <row r="57" spans="1:2" ht="12.75">
      <c r="A57" s="38"/>
      <c r="B57" s="37"/>
    </row>
    <row r="58" spans="1:2" ht="12.75">
      <c r="A58" s="38"/>
      <c r="B58" s="37"/>
    </row>
    <row r="59" spans="1:2" ht="12.75">
      <c r="A59" s="38"/>
      <c r="B59" s="37"/>
    </row>
    <row r="60" spans="1:2" ht="12.75">
      <c r="A60" s="38"/>
      <c r="B60" s="37"/>
    </row>
    <row r="61" spans="1:2" ht="12.75">
      <c r="A61" s="38"/>
      <c r="B61" s="37"/>
    </row>
    <row r="62" spans="1:2" ht="12.75">
      <c r="A62" s="38"/>
      <c r="B62" s="37"/>
    </row>
    <row r="63" spans="1:2" ht="12.75">
      <c r="A63" s="38"/>
      <c r="B63" s="37"/>
    </row>
    <row r="64" spans="1:2" ht="12.75">
      <c r="A64" s="38"/>
      <c r="B64" s="37"/>
    </row>
    <row r="65" spans="1:2" ht="12.75">
      <c r="A65" s="38"/>
      <c r="B65" s="37"/>
    </row>
    <row r="66" spans="1:2" ht="12.75">
      <c r="A66" s="38"/>
      <c r="B66" s="37"/>
    </row>
    <row r="67" spans="1:2" ht="12.75">
      <c r="A67" s="38"/>
      <c r="B67" s="37"/>
    </row>
    <row r="68" spans="1:2" ht="12.75">
      <c r="A68" s="38"/>
      <c r="B68" s="37"/>
    </row>
    <row r="69" spans="1:2" ht="12.75">
      <c r="A69" s="38"/>
      <c r="B69" s="37"/>
    </row>
    <row r="70" spans="1:2" ht="12.75">
      <c r="A70" s="38"/>
      <c r="B70" s="37"/>
    </row>
    <row r="71" spans="1:2" ht="12.75">
      <c r="A71" s="38"/>
      <c r="B71" s="37"/>
    </row>
    <row r="72" spans="1:2" ht="12.75">
      <c r="A72" s="38"/>
      <c r="B72" s="37"/>
    </row>
    <row r="73" spans="1:2" ht="12.75">
      <c r="A73" s="38"/>
      <c r="B73" s="37"/>
    </row>
    <row r="74" spans="1:2" ht="12.75">
      <c r="A74" s="38"/>
      <c r="B74" s="37"/>
    </row>
    <row r="75" ht="12.75">
      <c r="A75" s="38"/>
    </row>
    <row r="76" ht="12.75">
      <c r="A76" s="38"/>
    </row>
    <row r="77" ht="12.75">
      <c r="A77" s="38"/>
    </row>
    <row r="78" ht="12.75">
      <c r="A78" s="38"/>
    </row>
    <row r="79" ht="12.75">
      <c r="A79" s="38"/>
    </row>
    <row r="80" ht="12.75">
      <c r="A80" s="38"/>
    </row>
    <row r="81" ht="12.75">
      <c r="A81" s="38"/>
    </row>
    <row r="82" ht="12.75">
      <c r="A82" s="38"/>
    </row>
    <row r="83" ht="12.75">
      <c r="A83" s="38"/>
    </row>
    <row r="84" ht="12.75">
      <c r="A84" s="38"/>
    </row>
    <row r="85" ht="12.75">
      <c r="A85" s="38"/>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V52"/>
  <sheetViews>
    <sheetView zoomScale="115" zoomScaleNormal="115"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H3" sqref="H3"/>
    </sheetView>
  </sheetViews>
  <sheetFormatPr defaultColWidth="8.8515625" defaultRowHeight="12.75"/>
  <cols>
    <col min="1" max="1" width="6.57421875" style="52" bestFit="1" customWidth="1"/>
    <col min="2" max="2" width="15.7109375" style="54" customWidth="1"/>
    <col min="3" max="3" width="11.00390625" style="54" customWidth="1"/>
    <col min="4" max="4" width="16.8515625" style="54" customWidth="1"/>
    <col min="5" max="5" width="7.28125" style="54" customWidth="1"/>
    <col min="6" max="6" width="57.140625" style="54" customWidth="1"/>
    <col min="7" max="7" width="57.140625" style="53" customWidth="1"/>
    <col min="8" max="9" width="57.140625" style="54" customWidth="1"/>
    <col min="10" max="10" width="61.8515625" style="54" customWidth="1"/>
    <col min="11" max="11" width="57.140625" style="54" customWidth="1"/>
    <col min="12" max="13" width="9.140625" style="54" customWidth="1"/>
    <col min="14" max="14" width="13.140625" style="54" bestFit="1" customWidth="1"/>
    <col min="15" max="56" width="9.140625" style="54" customWidth="1"/>
    <col min="57" max="16384" width="8.8515625" style="54" customWidth="1"/>
  </cols>
  <sheetData>
    <row r="1" spans="1:7" ht="24" customHeight="1">
      <c r="A1" s="46"/>
      <c r="F1" s="55" t="s">
        <v>166</v>
      </c>
      <c r="G1" s="54"/>
    </row>
    <row r="2" spans="1:22" s="52" customFormat="1" ht="27">
      <c r="A2" s="47" t="s">
        <v>13</v>
      </c>
      <c r="B2" s="48" t="s">
        <v>21</v>
      </c>
      <c r="C2" s="49" t="s">
        <v>89</v>
      </c>
      <c r="D2" s="48" t="s">
        <v>65</v>
      </c>
      <c r="E2" s="49" t="s">
        <v>27</v>
      </c>
      <c r="F2" s="50" t="s">
        <v>11</v>
      </c>
      <c r="G2" s="50" t="s">
        <v>0</v>
      </c>
      <c r="H2" s="50" t="s">
        <v>1</v>
      </c>
      <c r="I2" s="50" t="s">
        <v>2</v>
      </c>
      <c r="J2" s="50" t="s">
        <v>3</v>
      </c>
      <c r="K2" s="50" t="s">
        <v>4</v>
      </c>
      <c r="L2" s="51"/>
      <c r="M2" s="51"/>
      <c r="N2" s="51"/>
      <c r="O2" s="51"/>
      <c r="P2" s="51"/>
      <c r="Q2" s="51"/>
      <c r="R2" s="51"/>
      <c r="S2" s="51"/>
      <c r="T2" s="51"/>
      <c r="U2" s="51"/>
      <c r="V2" s="51"/>
    </row>
    <row r="3" spans="1:22" ht="66" customHeight="1">
      <c r="A3" s="56">
        <v>1</v>
      </c>
      <c r="B3" s="56" t="s">
        <v>116</v>
      </c>
      <c r="C3" s="84" t="s">
        <v>84</v>
      </c>
      <c r="D3" s="84" t="s">
        <v>68</v>
      </c>
      <c r="E3" s="59"/>
      <c r="F3" s="57" t="s">
        <v>117</v>
      </c>
      <c r="G3" s="58" t="s">
        <v>141</v>
      </c>
      <c r="H3" s="57" t="s">
        <v>152</v>
      </c>
      <c r="I3" s="58"/>
      <c r="J3" s="58"/>
      <c r="K3" s="58"/>
      <c r="L3" s="59"/>
      <c r="M3" s="59"/>
      <c r="N3" s="59"/>
      <c r="O3" s="59"/>
      <c r="P3" s="59"/>
      <c r="Q3" s="59"/>
      <c r="R3" s="59"/>
      <c r="S3" s="59"/>
      <c r="T3" s="59"/>
      <c r="U3" s="59"/>
      <c r="V3" s="59"/>
    </row>
    <row r="4" spans="1:22" ht="37.5">
      <c r="A4" s="56">
        <v>1</v>
      </c>
      <c r="B4" s="56" t="s">
        <v>116</v>
      </c>
      <c r="C4" s="84" t="s">
        <v>90</v>
      </c>
      <c r="D4" s="84" t="s">
        <v>66</v>
      </c>
      <c r="E4" s="59"/>
      <c r="F4" s="57" t="s">
        <v>183</v>
      </c>
      <c r="G4" s="58" t="s">
        <v>142</v>
      </c>
      <c r="H4" s="57" t="s">
        <v>152</v>
      </c>
      <c r="I4" s="58"/>
      <c r="J4" s="58"/>
      <c r="K4" s="58"/>
      <c r="L4" s="59"/>
      <c r="M4" s="59"/>
      <c r="N4" s="59"/>
      <c r="O4" s="59"/>
      <c r="P4" s="59"/>
      <c r="Q4" s="59"/>
      <c r="R4" s="59"/>
      <c r="S4" s="59"/>
      <c r="T4" s="59"/>
      <c r="U4" s="59"/>
      <c r="V4" s="59"/>
    </row>
    <row r="5" spans="1:22" ht="39" customHeight="1">
      <c r="A5" s="56">
        <v>1</v>
      </c>
      <c r="B5" s="56" t="s">
        <v>116</v>
      </c>
      <c r="C5" s="84" t="s">
        <v>86</v>
      </c>
      <c r="D5" s="84" t="s">
        <v>67</v>
      </c>
      <c r="E5" s="59"/>
      <c r="F5" s="57" t="s">
        <v>118</v>
      </c>
      <c r="G5" s="57" t="s">
        <v>143</v>
      </c>
      <c r="H5" s="57" t="s">
        <v>152</v>
      </c>
      <c r="I5" s="58"/>
      <c r="J5" s="58"/>
      <c r="K5" s="58"/>
      <c r="L5" s="59"/>
      <c r="M5" s="59"/>
      <c r="N5" s="59"/>
      <c r="O5" s="59"/>
      <c r="P5" s="59"/>
      <c r="Q5" s="59"/>
      <c r="R5" s="59"/>
      <c r="S5" s="59"/>
      <c r="T5" s="59"/>
      <c r="U5" s="59"/>
      <c r="V5" s="59"/>
    </row>
    <row r="6" spans="1:22" ht="24.75">
      <c r="A6" s="56">
        <v>1</v>
      </c>
      <c r="B6" s="56" t="s">
        <v>116</v>
      </c>
      <c r="C6" s="84" t="s">
        <v>87</v>
      </c>
      <c r="D6" s="84" t="s">
        <v>93</v>
      </c>
      <c r="E6" s="59"/>
      <c r="F6" s="57" t="s">
        <v>140</v>
      </c>
      <c r="G6" s="57" t="s">
        <v>152</v>
      </c>
      <c r="H6" s="59"/>
      <c r="I6" s="58"/>
      <c r="J6" s="58"/>
      <c r="K6" s="58"/>
      <c r="L6" s="59"/>
      <c r="M6" s="59"/>
      <c r="N6" s="59"/>
      <c r="O6" s="59"/>
      <c r="P6" s="59"/>
      <c r="Q6" s="59"/>
      <c r="R6" s="59"/>
      <c r="S6" s="59"/>
      <c r="T6" s="59"/>
      <c r="U6" s="59"/>
      <c r="V6" s="59"/>
    </row>
    <row r="7" spans="1:22" ht="24.75">
      <c r="A7" s="56">
        <v>1</v>
      </c>
      <c r="B7" s="56" t="s">
        <v>116</v>
      </c>
      <c r="C7" s="84" t="s">
        <v>88</v>
      </c>
      <c r="D7" s="84" t="s">
        <v>73</v>
      </c>
      <c r="E7" s="59"/>
      <c r="F7" s="57" t="s">
        <v>140</v>
      </c>
      <c r="G7" s="57" t="s">
        <v>152</v>
      </c>
      <c r="H7" s="59"/>
      <c r="I7" s="58"/>
      <c r="J7" s="58"/>
      <c r="K7" s="58"/>
      <c r="L7" s="59"/>
      <c r="M7" s="59"/>
      <c r="N7" s="59"/>
      <c r="O7" s="59"/>
      <c r="P7" s="59"/>
      <c r="Q7" s="59"/>
      <c r="R7" s="59"/>
      <c r="S7" s="59"/>
      <c r="T7" s="59"/>
      <c r="U7" s="59"/>
      <c r="V7" s="59"/>
    </row>
    <row r="8" spans="1:22" ht="106.5" customHeight="1">
      <c r="A8" s="56">
        <v>2</v>
      </c>
      <c r="B8" s="56" t="s">
        <v>119</v>
      </c>
      <c r="C8" s="84" t="s">
        <v>85</v>
      </c>
      <c r="D8" s="84" t="s">
        <v>68</v>
      </c>
      <c r="E8" s="59"/>
      <c r="F8" s="57" t="s">
        <v>79</v>
      </c>
      <c r="G8" s="57" t="s">
        <v>144</v>
      </c>
      <c r="H8" s="58" t="s">
        <v>169</v>
      </c>
      <c r="I8" s="58"/>
      <c r="J8" s="58"/>
      <c r="K8" s="58"/>
      <c r="L8" s="59"/>
      <c r="M8" s="59"/>
      <c r="N8" s="59"/>
      <c r="O8" s="59"/>
      <c r="P8" s="59"/>
      <c r="Q8" s="59"/>
      <c r="R8" s="59"/>
      <c r="S8" s="59"/>
      <c r="T8" s="59"/>
      <c r="U8" s="59"/>
      <c r="V8" s="59"/>
    </row>
    <row r="9" spans="1:22" ht="87">
      <c r="A9" s="56">
        <v>2</v>
      </c>
      <c r="B9" s="56" t="s">
        <v>119</v>
      </c>
      <c r="C9" s="84" t="s">
        <v>90</v>
      </c>
      <c r="D9" s="84" t="s">
        <v>66</v>
      </c>
      <c r="E9" s="59"/>
      <c r="F9" s="57" t="s">
        <v>80</v>
      </c>
      <c r="G9" s="57" t="s">
        <v>145</v>
      </c>
      <c r="H9" s="58" t="s">
        <v>169</v>
      </c>
      <c r="I9" s="58" t="s">
        <v>162</v>
      </c>
      <c r="J9" s="58"/>
      <c r="K9" s="58"/>
      <c r="L9" s="59"/>
      <c r="M9" s="59"/>
      <c r="N9" s="59"/>
      <c r="O9" s="59"/>
      <c r="P9" s="59"/>
      <c r="Q9" s="59"/>
      <c r="R9" s="59"/>
      <c r="S9" s="59"/>
      <c r="T9" s="59"/>
      <c r="U9" s="59"/>
      <c r="V9" s="59"/>
    </row>
    <row r="10" spans="1:22" ht="87">
      <c r="A10" s="56">
        <v>2</v>
      </c>
      <c r="B10" s="56" t="s">
        <v>119</v>
      </c>
      <c r="C10" s="84" t="s">
        <v>91</v>
      </c>
      <c r="D10" s="84" t="s">
        <v>67</v>
      </c>
      <c r="E10" s="59"/>
      <c r="F10" s="57" t="s">
        <v>118</v>
      </c>
      <c r="G10" s="57" t="s">
        <v>146</v>
      </c>
      <c r="H10" s="58" t="s">
        <v>169</v>
      </c>
      <c r="I10" s="58" t="s">
        <v>162</v>
      </c>
      <c r="J10" s="58"/>
      <c r="K10" s="58"/>
      <c r="L10" s="59"/>
      <c r="M10" s="59"/>
      <c r="N10" s="59"/>
      <c r="O10" s="59"/>
      <c r="P10" s="59"/>
      <c r="Q10" s="59"/>
      <c r="R10" s="59"/>
      <c r="S10" s="59"/>
      <c r="T10" s="59"/>
      <c r="U10" s="59"/>
      <c r="V10" s="59"/>
    </row>
    <row r="11" spans="1:22" ht="87">
      <c r="A11" s="56">
        <v>2</v>
      </c>
      <c r="B11" s="56" t="s">
        <v>119</v>
      </c>
      <c r="C11" s="84" t="s">
        <v>92</v>
      </c>
      <c r="D11" s="84" t="s">
        <v>93</v>
      </c>
      <c r="E11" s="59"/>
      <c r="F11" s="57" t="s">
        <v>81</v>
      </c>
      <c r="G11" s="57" t="s">
        <v>144</v>
      </c>
      <c r="H11" s="58" t="s">
        <v>169</v>
      </c>
      <c r="I11" s="58"/>
      <c r="J11" s="58"/>
      <c r="K11" s="58"/>
      <c r="L11" s="59"/>
      <c r="M11" s="59"/>
      <c r="N11" s="59"/>
      <c r="O11" s="59"/>
      <c r="P11" s="59"/>
      <c r="Q11" s="59"/>
      <c r="R11" s="59"/>
      <c r="S11" s="59"/>
      <c r="T11" s="59"/>
      <c r="U11" s="59"/>
      <c r="V11" s="59"/>
    </row>
    <row r="12" spans="1:22" ht="87">
      <c r="A12" s="56">
        <v>2</v>
      </c>
      <c r="B12" s="56" t="s">
        <v>119</v>
      </c>
      <c r="C12" s="84" t="s">
        <v>120</v>
      </c>
      <c r="D12" s="84" t="s">
        <v>73</v>
      </c>
      <c r="E12" s="59"/>
      <c r="F12" s="57" t="s">
        <v>125</v>
      </c>
      <c r="G12" s="57" t="s">
        <v>144</v>
      </c>
      <c r="H12" s="58" t="s">
        <v>169</v>
      </c>
      <c r="I12" s="58"/>
      <c r="J12" s="58"/>
      <c r="K12" s="58"/>
      <c r="L12" s="59"/>
      <c r="M12" s="59"/>
      <c r="N12" s="59"/>
      <c r="O12" s="59"/>
      <c r="P12" s="59"/>
      <c r="Q12" s="59"/>
      <c r="R12" s="59"/>
      <c r="S12" s="59"/>
      <c r="T12" s="59"/>
      <c r="U12" s="59"/>
      <c r="V12" s="59"/>
    </row>
    <row r="13" spans="1:22" ht="75">
      <c r="A13" s="56">
        <v>3</v>
      </c>
      <c r="B13" s="56" t="s">
        <v>83</v>
      </c>
      <c r="C13" s="84" t="s">
        <v>112</v>
      </c>
      <c r="D13" s="84" t="s">
        <v>68</v>
      </c>
      <c r="E13" s="57"/>
      <c r="F13" s="57" t="s">
        <v>121</v>
      </c>
      <c r="G13" s="57" t="s">
        <v>147</v>
      </c>
      <c r="H13" s="57" t="s">
        <v>153</v>
      </c>
      <c r="I13" s="58" t="s">
        <v>159</v>
      </c>
      <c r="J13" s="58" t="s">
        <v>170</v>
      </c>
      <c r="K13" s="58"/>
      <c r="L13" s="59"/>
      <c r="M13" s="59"/>
      <c r="N13" s="59"/>
      <c r="O13" s="59"/>
      <c r="P13" s="59"/>
      <c r="Q13" s="59"/>
      <c r="R13" s="59"/>
      <c r="S13" s="59"/>
      <c r="T13" s="59"/>
      <c r="U13" s="59"/>
      <c r="V13" s="59"/>
    </row>
    <row r="14" spans="1:22" ht="124.5">
      <c r="A14" s="56">
        <v>3</v>
      </c>
      <c r="B14" s="56" t="s">
        <v>83</v>
      </c>
      <c r="C14" s="84" t="s">
        <v>113</v>
      </c>
      <c r="D14" s="84" t="s">
        <v>66</v>
      </c>
      <c r="E14" s="57"/>
      <c r="F14" s="57" t="s">
        <v>121</v>
      </c>
      <c r="G14" s="57" t="s">
        <v>148</v>
      </c>
      <c r="H14" s="57" t="s">
        <v>153</v>
      </c>
      <c r="I14" s="58" t="s">
        <v>159</v>
      </c>
      <c r="J14" s="58" t="s">
        <v>163</v>
      </c>
      <c r="K14" s="58" t="s">
        <v>171</v>
      </c>
      <c r="L14" s="59"/>
      <c r="M14" s="59"/>
      <c r="N14" s="59"/>
      <c r="O14" s="59"/>
      <c r="P14" s="59"/>
      <c r="Q14" s="59"/>
      <c r="R14" s="59"/>
      <c r="S14" s="59"/>
      <c r="T14" s="59"/>
      <c r="U14" s="59"/>
      <c r="V14" s="59"/>
    </row>
    <row r="15" spans="1:22" ht="174.75">
      <c r="A15" s="56">
        <v>3</v>
      </c>
      <c r="B15" s="56" t="s">
        <v>83</v>
      </c>
      <c r="C15" s="84" t="s">
        <v>114</v>
      </c>
      <c r="D15" s="84" t="s">
        <v>67</v>
      </c>
      <c r="E15" s="57"/>
      <c r="F15" s="57" t="s">
        <v>121</v>
      </c>
      <c r="G15" s="57" t="s">
        <v>149</v>
      </c>
      <c r="H15" s="57" t="s">
        <v>153</v>
      </c>
      <c r="I15" s="58" t="s">
        <v>159</v>
      </c>
      <c r="J15" s="58" t="s">
        <v>163</v>
      </c>
      <c r="K15" s="58" t="s">
        <v>172</v>
      </c>
      <c r="L15" s="59"/>
      <c r="M15" s="59"/>
      <c r="N15" s="59"/>
      <c r="O15" s="59"/>
      <c r="P15" s="59"/>
      <c r="Q15" s="59"/>
      <c r="R15" s="59"/>
      <c r="S15" s="59"/>
      <c r="T15" s="59"/>
      <c r="U15" s="59"/>
      <c r="V15" s="59"/>
    </row>
    <row r="16" spans="1:22" ht="62.25">
      <c r="A16" s="56">
        <v>3</v>
      </c>
      <c r="B16" s="56" t="s">
        <v>83</v>
      </c>
      <c r="C16" s="84" t="s">
        <v>115</v>
      </c>
      <c r="D16" s="84" t="s">
        <v>93</v>
      </c>
      <c r="E16" s="57"/>
      <c r="F16" s="57" t="s">
        <v>122</v>
      </c>
      <c r="G16" s="57" t="s">
        <v>150</v>
      </c>
      <c r="H16" s="57" t="s">
        <v>153</v>
      </c>
      <c r="I16" s="58" t="s">
        <v>159</v>
      </c>
      <c r="J16" s="58" t="s">
        <v>173</v>
      </c>
      <c r="K16" s="58"/>
      <c r="L16" s="59"/>
      <c r="M16" s="59"/>
      <c r="N16" s="59"/>
      <c r="O16" s="59"/>
      <c r="P16" s="59"/>
      <c r="Q16" s="59"/>
      <c r="R16" s="59"/>
      <c r="S16" s="59"/>
      <c r="T16" s="59"/>
      <c r="U16" s="59"/>
      <c r="V16" s="59"/>
    </row>
    <row r="17" spans="1:22" ht="62.25">
      <c r="A17" s="56">
        <v>3</v>
      </c>
      <c r="B17" s="56" t="s">
        <v>83</v>
      </c>
      <c r="C17" s="84" t="s">
        <v>123</v>
      </c>
      <c r="D17" s="84" t="s">
        <v>73</v>
      </c>
      <c r="E17" s="57"/>
      <c r="F17" s="57" t="s">
        <v>82</v>
      </c>
      <c r="G17" s="57" t="s">
        <v>153</v>
      </c>
      <c r="H17" s="82" t="s">
        <v>159</v>
      </c>
      <c r="I17" s="58"/>
      <c r="J17" s="58"/>
      <c r="K17" s="58"/>
      <c r="L17" s="59"/>
      <c r="M17" s="59"/>
      <c r="N17" s="59"/>
      <c r="O17" s="59"/>
      <c r="P17" s="59"/>
      <c r="Q17" s="59"/>
      <c r="R17" s="59"/>
      <c r="S17" s="59"/>
      <c r="T17" s="59"/>
      <c r="U17" s="59"/>
      <c r="V17" s="59"/>
    </row>
    <row r="18" spans="1:22" ht="24.75">
      <c r="A18" s="56">
        <v>4</v>
      </c>
      <c r="B18" s="62" t="s">
        <v>77</v>
      </c>
      <c r="C18" s="85"/>
      <c r="D18" s="85"/>
      <c r="E18" s="59"/>
      <c r="F18" s="57" t="s">
        <v>78</v>
      </c>
      <c r="G18" s="58" t="s">
        <v>129</v>
      </c>
      <c r="H18" s="58" t="s">
        <v>174</v>
      </c>
      <c r="I18" s="58"/>
      <c r="J18" s="58"/>
      <c r="K18" s="58"/>
      <c r="L18" s="59"/>
      <c r="M18" s="59"/>
      <c r="N18" s="59"/>
      <c r="O18" s="63" t="s">
        <v>16</v>
      </c>
      <c r="P18" s="59"/>
      <c r="Q18" s="59"/>
      <c r="R18" s="59"/>
      <c r="S18" s="59"/>
      <c r="T18" s="59"/>
      <c r="U18" s="59"/>
      <c r="V18" s="59"/>
    </row>
    <row r="19" spans="1:22" ht="124.5">
      <c r="A19" s="56">
        <v>5</v>
      </c>
      <c r="B19" s="56" t="s">
        <v>69</v>
      </c>
      <c r="C19" s="84" t="s">
        <v>126</v>
      </c>
      <c r="D19" s="85" t="s">
        <v>74</v>
      </c>
      <c r="E19" s="59"/>
      <c r="F19" s="57" t="s">
        <v>78</v>
      </c>
      <c r="G19" s="58" t="s">
        <v>151</v>
      </c>
      <c r="H19" s="58" t="s">
        <v>154</v>
      </c>
      <c r="I19" s="58" t="s">
        <v>160</v>
      </c>
      <c r="J19" s="58" t="s">
        <v>161</v>
      </c>
      <c r="K19" s="58" t="s">
        <v>175</v>
      </c>
      <c r="L19" s="59"/>
      <c r="M19" s="59"/>
      <c r="N19" s="59"/>
      <c r="O19" s="63"/>
      <c r="P19" s="59"/>
      <c r="Q19" s="59"/>
      <c r="R19" s="59"/>
      <c r="S19" s="59"/>
      <c r="T19" s="59"/>
      <c r="U19" s="59"/>
      <c r="V19" s="59"/>
    </row>
    <row r="20" spans="1:22" ht="124.5">
      <c r="A20" s="56">
        <v>5</v>
      </c>
      <c r="B20" s="56" t="s">
        <v>69</v>
      </c>
      <c r="C20" s="84" t="s">
        <v>127</v>
      </c>
      <c r="D20" s="85" t="s">
        <v>75</v>
      </c>
      <c r="E20" s="59"/>
      <c r="F20" s="57" t="s">
        <v>78</v>
      </c>
      <c r="G20" s="58" t="s">
        <v>151</v>
      </c>
      <c r="H20" s="58" t="s">
        <v>154</v>
      </c>
      <c r="I20" s="58" t="s">
        <v>160</v>
      </c>
      <c r="J20" s="58" t="s">
        <v>161</v>
      </c>
      <c r="K20" s="58" t="s">
        <v>175</v>
      </c>
      <c r="L20" s="59"/>
      <c r="M20" s="59"/>
      <c r="N20" s="59"/>
      <c r="O20" s="63"/>
      <c r="P20" s="59"/>
      <c r="Q20" s="59"/>
      <c r="R20" s="59"/>
      <c r="S20" s="59"/>
      <c r="T20" s="59"/>
      <c r="U20" s="59"/>
      <c r="V20" s="59"/>
    </row>
    <row r="21" spans="1:22" ht="138" customHeight="1">
      <c r="A21" s="56">
        <v>5</v>
      </c>
      <c r="B21" s="56" t="s">
        <v>69</v>
      </c>
      <c r="C21" s="84" t="s">
        <v>128</v>
      </c>
      <c r="D21" s="85" t="s">
        <v>76</v>
      </c>
      <c r="E21" s="59"/>
      <c r="F21" s="57" t="s">
        <v>78</v>
      </c>
      <c r="G21" s="58" t="s">
        <v>151</v>
      </c>
      <c r="H21" s="57" t="s">
        <v>155</v>
      </c>
      <c r="I21" s="58" t="s">
        <v>160</v>
      </c>
      <c r="J21" s="58" t="s">
        <v>161</v>
      </c>
      <c r="K21" s="58" t="s">
        <v>175</v>
      </c>
      <c r="L21" s="59"/>
      <c r="M21" s="59"/>
      <c r="N21" s="59"/>
      <c r="O21" s="63"/>
      <c r="P21" s="59"/>
      <c r="Q21" s="59"/>
      <c r="R21" s="59"/>
      <c r="S21" s="59"/>
      <c r="T21" s="59"/>
      <c r="U21" s="59"/>
      <c r="V21" s="59"/>
    </row>
    <row r="22" spans="1:22" ht="12.75">
      <c r="A22" s="47"/>
      <c r="B22" s="47"/>
      <c r="C22" s="84"/>
      <c r="D22" s="86"/>
      <c r="E22" s="59"/>
      <c r="F22" s="57"/>
      <c r="G22" s="59"/>
      <c r="H22" s="59"/>
      <c r="I22" s="58"/>
      <c r="J22" s="58"/>
      <c r="K22" s="58"/>
      <c r="L22" s="59"/>
      <c r="M22" s="59"/>
      <c r="N22" s="59"/>
      <c r="O22" s="63" t="s">
        <v>28</v>
      </c>
      <c r="P22" s="59"/>
      <c r="Q22" s="59"/>
      <c r="R22" s="59"/>
      <c r="S22" s="59"/>
      <c r="T22" s="59"/>
      <c r="U22" s="59"/>
      <c r="V22" s="59"/>
    </row>
    <row r="23" spans="1:22" ht="12">
      <c r="A23" s="47"/>
      <c r="B23" s="47"/>
      <c r="C23" s="47"/>
      <c r="D23" s="65"/>
      <c r="E23" s="60"/>
      <c r="F23" s="64"/>
      <c r="H23" s="60"/>
      <c r="I23" s="61"/>
      <c r="J23" s="61"/>
      <c r="K23" s="61"/>
      <c r="L23" s="59"/>
      <c r="M23" s="59"/>
      <c r="N23" s="59"/>
      <c r="O23" s="63"/>
      <c r="P23" s="59"/>
      <c r="Q23" s="59"/>
      <c r="R23" s="59"/>
      <c r="S23" s="59"/>
      <c r="T23" s="59"/>
      <c r="U23" s="59"/>
      <c r="V23" s="59"/>
    </row>
    <row r="24" spans="1:22" ht="12">
      <c r="A24" s="47"/>
      <c r="B24" s="47"/>
      <c r="C24" s="47"/>
      <c r="D24" s="65"/>
      <c r="E24" s="60"/>
      <c r="F24" s="64"/>
      <c r="H24" s="60"/>
      <c r="I24" s="61"/>
      <c r="J24" s="61"/>
      <c r="K24" s="61"/>
      <c r="L24" s="59"/>
      <c r="M24" s="59"/>
      <c r="N24" s="59"/>
      <c r="O24" s="63"/>
      <c r="P24" s="59"/>
      <c r="Q24" s="59"/>
      <c r="R24" s="59"/>
      <c r="S24" s="59"/>
      <c r="T24" s="59"/>
      <c r="U24" s="59"/>
      <c r="V24" s="59"/>
    </row>
    <row r="25" spans="1:22" ht="12">
      <c r="A25" s="47"/>
      <c r="B25" s="47"/>
      <c r="C25" s="47"/>
      <c r="D25" s="65"/>
      <c r="E25" s="60"/>
      <c r="F25" s="64"/>
      <c r="H25" s="60"/>
      <c r="I25" s="61"/>
      <c r="J25" s="61"/>
      <c r="K25" s="61"/>
      <c r="L25" s="59"/>
      <c r="M25" s="59"/>
      <c r="N25" s="59"/>
      <c r="O25" s="63"/>
      <c r="P25" s="59"/>
      <c r="Q25" s="59"/>
      <c r="R25" s="59"/>
      <c r="S25" s="59"/>
      <c r="T25" s="59"/>
      <c r="U25" s="59"/>
      <c r="V25" s="59"/>
    </row>
    <row r="26" spans="1:22" ht="12">
      <c r="A26" s="47"/>
      <c r="B26" s="47"/>
      <c r="C26" s="47"/>
      <c r="D26" s="65"/>
      <c r="E26" s="60"/>
      <c r="F26" s="64"/>
      <c r="H26" s="60"/>
      <c r="I26" s="61"/>
      <c r="J26" s="61"/>
      <c r="K26" s="61"/>
      <c r="L26" s="59"/>
      <c r="M26" s="59"/>
      <c r="N26" s="59"/>
      <c r="O26" s="63"/>
      <c r="P26" s="59"/>
      <c r="Q26" s="59"/>
      <c r="R26" s="59"/>
      <c r="S26" s="59"/>
      <c r="T26" s="59"/>
      <c r="U26" s="59"/>
      <c r="V26" s="59"/>
    </row>
    <row r="27" spans="1:22" ht="12">
      <c r="A27" s="47"/>
      <c r="B27" s="47"/>
      <c r="C27" s="47"/>
      <c r="D27" s="47"/>
      <c r="E27" s="60"/>
      <c r="F27" s="66"/>
      <c r="H27" s="60"/>
      <c r="I27" s="61"/>
      <c r="J27" s="61"/>
      <c r="K27" s="61"/>
      <c r="L27" s="59"/>
      <c r="M27" s="59"/>
      <c r="N27" s="59"/>
      <c r="O27" s="63" t="s">
        <v>15</v>
      </c>
      <c r="P27" s="59"/>
      <c r="Q27" s="59"/>
      <c r="R27" s="59"/>
      <c r="S27" s="59"/>
      <c r="T27" s="59"/>
      <c r="U27" s="59"/>
      <c r="V27" s="59"/>
    </row>
    <row r="28" spans="1:22" ht="12">
      <c r="A28" s="47"/>
      <c r="B28" s="65"/>
      <c r="C28" s="65"/>
      <c r="D28" s="65"/>
      <c r="E28" s="60"/>
      <c r="F28" s="66"/>
      <c r="H28" s="60"/>
      <c r="I28" s="61"/>
      <c r="J28" s="61"/>
      <c r="K28" s="61"/>
      <c r="L28" s="59"/>
      <c r="M28" s="59"/>
      <c r="N28" s="59"/>
      <c r="O28" s="63" t="s">
        <v>29</v>
      </c>
      <c r="P28" s="59"/>
      <c r="Q28" s="59"/>
      <c r="R28" s="59"/>
      <c r="S28" s="59"/>
      <c r="T28" s="59"/>
      <c r="U28" s="59"/>
      <c r="V28" s="59"/>
    </row>
    <row r="29" spans="1:22" ht="12">
      <c r="A29" s="47"/>
      <c r="B29" s="47"/>
      <c r="C29" s="47"/>
      <c r="D29" s="47"/>
      <c r="E29" s="60"/>
      <c r="F29" s="66"/>
      <c r="H29" s="60"/>
      <c r="I29" s="61"/>
      <c r="J29" s="61"/>
      <c r="K29" s="61"/>
      <c r="L29" s="59"/>
      <c r="M29" s="59"/>
      <c r="N29" s="59"/>
      <c r="O29" s="63" t="s">
        <v>14</v>
      </c>
      <c r="P29" s="59"/>
      <c r="Q29" s="59"/>
      <c r="R29" s="59"/>
      <c r="S29" s="59"/>
      <c r="T29" s="59"/>
      <c r="U29" s="59"/>
      <c r="V29" s="59"/>
    </row>
    <row r="30" spans="1:22" ht="12">
      <c r="A30" s="65"/>
      <c r="B30" s="65"/>
      <c r="C30" s="65"/>
      <c r="D30" s="65"/>
      <c r="E30" s="60"/>
      <c r="F30" s="60"/>
      <c r="H30" s="60"/>
      <c r="I30" s="61"/>
      <c r="J30" s="61"/>
      <c r="K30" s="61"/>
      <c r="L30" s="59"/>
      <c r="M30" s="59"/>
      <c r="N30" s="59"/>
      <c r="O30" s="59"/>
      <c r="P30" s="59"/>
      <c r="Q30" s="59"/>
      <c r="R30" s="59"/>
      <c r="S30" s="59"/>
      <c r="T30" s="59"/>
      <c r="U30" s="59"/>
      <c r="V30" s="59"/>
    </row>
    <row r="31" spans="1:22" ht="12">
      <c r="A31" s="65"/>
      <c r="B31" s="65"/>
      <c r="C31" s="65"/>
      <c r="D31" s="65"/>
      <c r="E31" s="60"/>
      <c r="F31" s="60"/>
      <c r="H31" s="60"/>
      <c r="I31" s="61"/>
      <c r="J31" s="61"/>
      <c r="K31" s="61"/>
      <c r="L31" s="59"/>
      <c r="M31" s="59"/>
      <c r="N31" s="59"/>
      <c r="O31" s="59"/>
      <c r="P31" s="59"/>
      <c r="Q31" s="59"/>
      <c r="R31" s="59"/>
      <c r="S31" s="59"/>
      <c r="T31" s="59"/>
      <c r="U31" s="59"/>
      <c r="V31" s="59"/>
    </row>
    <row r="32" spans="1:22" ht="12">
      <c r="A32" s="65"/>
      <c r="B32" s="65"/>
      <c r="C32" s="65"/>
      <c r="D32" s="65"/>
      <c r="E32" s="60"/>
      <c r="F32" s="60"/>
      <c r="H32" s="60"/>
      <c r="I32" s="61"/>
      <c r="J32" s="61"/>
      <c r="K32" s="61"/>
      <c r="L32" s="59"/>
      <c r="M32" s="59"/>
      <c r="N32" s="59"/>
      <c r="O32" s="59"/>
      <c r="P32" s="59"/>
      <c r="Q32" s="59"/>
      <c r="R32" s="59"/>
      <c r="S32" s="59"/>
      <c r="T32" s="59"/>
      <c r="U32" s="59"/>
      <c r="V32" s="59"/>
    </row>
    <row r="33" spans="1:21" ht="12">
      <c r="A33" s="65"/>
      <c r="B33" s="67"/>
      <c r="C33" s="67"/>
      <c r="D33" s="60"/>
      <c r="E33" s="60"/>
      <c r="F33" s="60"/>
      <c r="H33" s="60"/>
      <c r="I33" s="60"/>
      <c r="J33" s="60"/>
      <c r="K33" s="59"/>
      <c r="L33" s="59"/>
      <c r="M33" s="59"/>
      <c r="N33" s="59"/>
      <c r="O33" s="59"/>
      <c r="P33" s="59"/>
      <c r="Q33" s="59"/>
      <c r="R33" s="59"/>
      <c r="S33" s="59"/>
      <c r="T33" s="59"/>
      <c r="U33" s="59"/>
    </row>
    <row r="34" spans="1:21" ht="12">
      <c r="A34" s="65"/>
      <c r="B34" s="67"/>
      <c r="C34" s="67"/>
      <c r="D34" s="60"/>
      <c r="E34" s="60"/>
      <c r="F34" s="60"/>
      <c r="H34" s="60"/>
      <c r="I34" s="60"/>
      <c r="J34" s="60"/>
      <c r="K34" s="59"/>
      <c r="L34" s="59"/>
      <c r="M34" s="59"/>
      <c r="N34" s="59"/>
      <c r="O34" s="59"/>
      <c r="P34" s="59"/>
      <c r="Q34" s="59"/>
      <c r="R34" s="59"/>
      <c r="S34" s="59"/>
      <c r="T34" s="59"/>
      <c r="U34" s="59"/>
    </row>
    <row r="35" spans="1:21" ht="12">
      <c r="A35" s="65"/>
      <c r="B35" s="67"/>
      <c r="C35" s="67"/>
      <c r="D35" s="60"/>
      <c r="E35" s="60"/>
      <c r="F35" s="60"/>
      <c r="H35" s="60"/>
      <c r="I35" s="60"/>
      <c r="J35" s="60"/>
      <c r="K35" s="59"/>
      <c r="L35" s="59"/>
      <c r="M35" s="59"/>
      <c r="N35" s="59"/>
      <c r="O35" s="59"/>
      <c r="P35" s="59"/>
      <c r="Q35" s="59"/>
      <c r="R35" s="59"/>
      <c r="S35" s="59"/>
      <c r="T35" s="59"/>
      <c r="U35" s="59"/>
    </row>
    <row r="36" spans="1:21" ht="12">
      <c r="A36" s="65"/>
      <c r="B36" s="67"/>
      <c r="C36" s="67"/>
      <c r="D36" s="60"/>
      <c r="E36" s="60"/>
      <c r="F36" s="60"/>
      <c r="H36" s="60"/>
      <c r="I36" s="60"/>
      <c r="J36" s="60"/>
      <c r="K36" s="59"/>
      <c r="L36" s="59"/>
      <c r="M36" s="59"/>
      <c r="N36" s="59"/>
      <c r="O36" s="59"/>
      <c r="P36" s="59"/>
      <c r="Q36" s="59"/>
      <c r="R36" s="59"/>
      <c r="S36" s="59"/>
      <c r="T36" s="59"/>
      <c r="U36" s="59"/>
    </row>
    <row r="37" spans="1:21" ht="12">
      <c r="A37" s="65"/>
      <c r="B37" s="67"/>
      <c r="C37" s="67"/>
      <c r="D37" s="60"/>
      <c r="E37" s="60"/>
      <c r="F37" s="60"/>
      <c r="H37" s="60"/>
      <c r="I37" s="60"/>
      <c r="J37" s="60"/>
      <c r="K37" s="59"/>
      <c r="L37" s="59"/>
      <c r="M37" s="59"/>
      <c r="N37" s="59"/>
      <c r="O37" s="59"/>
      <c r="P37" s="59"/>
      <c r="Q37" s="59"/>
      <c r="R37" s="59"/>
      <c r="S37" s="59"/>
      <c r="T37" s="59"/>
      <c r="U37" s="59"/>
    </row>
    <row r="38" spans="1:21" ht="12">
      <c r="A38" s="65"/>
      <c r="B38" s="67"/>
      <c r="C38" s="67"/>
      <c r="D38" s="60"/>
      <c r="E38" s="60"/>
      <c r="F38" s="60"/>
      <c r="H38" s="60"/>
      <c r="I38" s="60"/>
      <c r="J38" s="60"/>
      <c r="K38" s="59"/>
      <c r="L38" s="59"/>
      <c r="M38" s="59"/>
      <c r="N38" s="59"/>
      <c r="O38" s="59"/>
      <c r="P38" s="59"/>
      <c r="Q38" s="59"/>
      <c r="R38" s="59"/>
      <c r="S38" s="59"/>
      <c r="T38" s="59"/>
      <c r="U38" s="59"/>
    </row>
    <row r="39" spans="1:21" ht="13.5" thickBot="1">
      <c r="A39" s="118" t="s">
        <v>19</v>
      </c>
      <c r="B39" s="118"/>
      <c r="C39" s="68"/>
      <c r="D39" s="69"/>
      <c r="E39" s="69"/>
      <c r="F39" s="69"/>
      <c r="G39" s="70"/>
      <c r="H39" s="69"/>
      <c r="I39" s="69"/>
      <c r="J39" s="69"/>
      <c r="K39" s="59"/>
      <c r="L39" s="59"/>
      <c r="M39" s="59"/>
      <c r="N39" s="59"/>
      <c r="O39" s="59"/>
      <c r="P39" s="59"/>
      <c r="Q39" s="59"/>
      <c r="R39" s="59"/>
      <c r="S39" s="59"/>
      <c r="T39" s="59"/>
      <c r="U39" s="59"/>
    </row>
    <row r="40" spans="1:21" ht="12.75">
      <c r="A40" s="119" t="s">
        <v>49</v>
      </c>
      <c r="B40" s="120"/>
      <c r="C40" s="120"/>
      <c r="D40" s="120"/>
      <c r="E40" s="120"/>
      <c r="F40" s="120"/>
      <c r="G40" s="120"/>
      <c r="H40" s="120"/>
      <c r="I40" s="120"/>
      <c r="J40" s="121"/>
      <c r="K40" s="71"/>
      <c r="L40" s="59"/>
      <c r="M40" s="59"/>
      <c r="N40" s="59"/>
      <c r="O40" s="59"/>
      <c r="P40" s="59"/>
      <c r="Q40" s="59"/>
      <c r="R40" s="59"/>
      <c r="S40" s="59"/>
      <c r="T40" s="59"/>
      <c r="U40" s="59"/>
    </row>
    <row r="41" spans="1:21" ht="15">
      <c r="A41" s="72" t="s">
        <v>50</v>
      </c>
      <c r="B41" s="73"/>
      <c r="C41" s="73"/>
      <c r="D41" s="73"/>
      <c r="E41" s="73"/>
      <c r="F41" s="73"/>
      <c r="G41" s="74"/>
      <c r="H41" s="73"/>
      <c r="I41" s="73"/>
      <c r="J41" s="75"/>
      <c r="K41" s="71"/>
      <c r="L41" s="59"/>
      <c r="M41" s="59"/>
      <c r="N41" s="59"/>
      <c r="O41" s="59"/>
      <c r="P41" s="59"/>
      <c r="Q41" s="59"/>
      <c r="R41" s="59"/>
      <c r="S41" s="59"/>
      <c r="T41" s="59"/>
      <c r="U41" s="59"/>
    </row>
    <row r="42" spans="1:21" ht="15">
      <c r="A42" s="72" t="s">
        <v>124</v>
      </c>
      <c r="B42" s="73"/>
      <c r="C42" s="73"/>
      <c r="D42" s="73"/>
      <c r="E42" s="73"/>
      <c r="F42" s="73"/>
      <c r="G42" s="74"/>
      <c r="H42" s="73"/>
      <c r="I42" s="73"/>
      <c r="J42" s="75"/>
      <c r="K42" s="71"/>
      <c r="L42" s="59"/>
      <c r="M42" s="59"/>
      <c r="N42" s="59"/>
      <c r="O42" s="59"/>
      <c r="P42" s="59"/>
      <c r="Q42" s="59"/>
      <c r="R42" s="59"/>
      <c r="S42" s="59"/>
      <c r="T42" s="59"/>
      <c r="U42" s="59"/>
    </row>
    <row r="43" spans="1:21" ht="12.75">
      <c r="A43" s="72"/>
      <c r="B43" s="73"/>
      <c r="C43" s="73"/>
      <c r="D43" s="73"/>
      <c r="E43" s="73"/>
      <c r="F43" s="73"/>
      <c r="G43" s="74"/>
      <c r="H43" s="73"/>
      <c r="I43" s="73"/>
      <c r="J43" s="75"/>
      <c r="K43" s="71"/>
      <c r="L43" s="59"/>
      <c r="M43" s="59"/>
      <c r="N43" s="59"/>
      <c r="O43" s="59"/>
      <c r="P43" s="59"/>
      <c r="Q43" s="59"/>
      <c r="R43" s="59"/>
      <c r="S43" s="59"/>
      <c r="T43" s="59"/>
      <c r="U43" s="59"/>
    </row>
    <row r="44" spans="1:21" ht="12.75">
      <c r="A44" s="76" t="s">
        <v>5</v>
      </c>
      <c r="B44" s="73"/>
      <c r="C44" s="73"/>
      <c r="D44" s="73"/>
      <c r="E44" s="73"/>
      <c r="F44" s="73"/>
      <c r="G44" s="74"/>
      <c r="H44" s="73"/>
      <c r="I44" s="73"/>
      <c r="J44" s="75"/>
      <c r="K44" s="71"/>
      <c r="L44" s="59"/>
      <c r="M44" s="59"/>
      <c r="N44" s="59"/>
      <c r="O44" s="59"/>
      <c r="P44" s="59"/>
      <c r="Q44" s="59"/>
      <c r="R44" s="59"/>
      <c r="S44" s="59"/>
      <c r="T44" s="59"/>
      <c r="U44" s="59"/>
    </row>
    <row r="45" spans="1:21" ht="12.75">
      <c r="A45" s="72" t="s">
        <v>17</v>
      </c>
      <c r="B45" s="73"/>
      <c r="C45" s="73"/>
      <c r="D45" s="73"/>
      <c r="E45" s="73"/>
      <c r="F45" s="73"/>
      <c r="G45" s="74"/>
      <c r="H45" s="73"/>
      <c r="I45" s="73"/>
      <c r="J45" s="75"/>
      <c r="K45" s="71"/>
      <c r="L45" s="59"/>
      <c r="M45" s="59"/>
      <c r="N45" s="59"/>
      <c r="O45" s="59"/>
      <c r="P45" s="59"/>
      <c r="Q45" s="59"/>
      <c r="R45" s="59"/>
      <c r="S45" s="59"/>
      <c r="T45" s="59"/>
      <c r="U45" s="59"/>
    </row>
    <row r="46" spans="1:11" ht="12.75">
      <c r="A46" s="72" t="s">
        <v>43</v>
      </c>
      <c r="B46" s="73"/>
      <c r="C46" s="73"/>
      <c r="D46" s="73"/>
      <c r="E46" s="73"/>
      <c r="F46" s="73"/>
      <c r="G46" s="74"/>
      <c r="H46" s="73"/>
      <c r="I46" s="73"/>
      <c r="J46" s="75"/>
      <c r="K46" s="77"/>
    </row>
    <row r="47" spans="1:11" ht="12.75">
      <c r="A47" s="72" t="s">
        <v>44</v>
      </c>
      <c r="B47" s="73"/>
      <c r="C47" s="73"/>
      <c r="D47" s="73"/>
      <c r="E47" s="73"/>
      <c r="F47" s="73"/>
      <c r="G47" s="74"/>
      <c r="H47" s="73"/>
      <c r="I47" s="73"/>
      <c r="J47" s="75"/>
      <c r="K47" s="77"/>
    </row>
    <row r="48" spans="1:11" ht="12.75">
      <c r="A48" s="72" t="s">
        <v>18</v>
      </c>
      <c r="B48" s="73"/>
      <c r="C48" s="73"/>
      <c r="D48" s="73"/>
      <c r="E48" s="73"/>
      <c r="F48" s="73"/>
      <c r="G48" s="74"/>
      <c r="H48" s="73"/>
      <c r="I48" s="73"/>
      <c r="J48" s="75"/>
      <c r="K48" s="77"/>
    </row>
    <row r="49" spans="1:11" ht="12.75">
      <c r="A49" s="72" t="s">
        <v>45</v>
      </c>
      <c r="B49" s="73"/>
      <c r="C49" s="73"/>
      <c r="D49" s="73"/>
      <c r="E49" s="73"/>
      <c r="F49" s="73"/>
      <c r="G49" s="74"/>
      <c r="H49" s="73"/>
      <c r="I49" s="73"/>
      <c r="J49" s="75"/>
      <c r="K49" s="77"/>
    </row>
    <row r="50" spans="1:11" ht="12.75">
      <c r="A50" s="72" t="s">
        <v>46</v>
      </c>
      <c r="B50" s="73"/>
      <c r="C50" s="73"/>
      <c r="D50" s="73"/>
      <c r="E50" s="73"/>
      <c r="F50" s="73"/>
      <c r="G50" s="74"/>
      <c r="H50" s="73"/>
      <c r="I50" s="73"/>
      <c r="J50" s="75"/>
      <c r="K50" s="77"/>
    </row>
    <row r="51" spans="1:11" ht="12.75">
      <c r="A51" s="72" t="s">
        <v>6</v>
      </c>
      <c r="B51" s="73"/>
      <c r="C51" s="73"/>
      <c r="D51" s="73"/>
      <c r="E51" s="73"/>
      <c r="F51" s="73"/>
      <c r="G51" s="74"/>
      <c r="H51" s="73"/>
      <c r="I51" s="73"/>
      <c r="J51" s="75"/>
      <c r="K51" s="77"/>
    </row>
    <row r="52" spans="1:11" ht="13.5" thickBot="1">
      <c r="A52" s="78"/>
      <c r="B52" s="79"/>
      <c r="C52" s="79"/>
      <c r="D52" s="79"/>
      <c r="E52" s="79"/>
      <c r="F52" s="79"/>
      <c r="G52" s="80"/>
      <c r="H52" s="79"/>
      <c r="I52" s="79"/>
      <c r="J52" s="81"/>
      <c r="K52" s="77"/>
    </row>
  </sheetData>
  <sheetProtection/>
  <mergeCells count="2">
    <mergeCell ref="A39:B39"/>
    <mergeCell ref="A40:J40"/>
  </mergeCells>
  <dataValidations count="2">
    <dataValidation type="list" allowBlank="1" showInputMessage="1" showErrorMessage="1" sqref="E2:E32">
      <formula1>$O$18:$O$29</formula1>
    </dataValidation>
    <dataValidation type="list" allowBlank="1" showInputMessage="1" showErrorMessage="1" sqref="D33:D39">
      <formula1>$O$18:$O$18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1" sqref="A1:I1"/>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19.5">
      <c r="A1" s="124" t="str">
        <f>Setup!A2</f>
        <v>PC Special Session - Capacity Interconnection Rights for ELCC Resources</v>
      </c>
      <c r="B1" s="124"/>
      <c r="C1" s="124"/>
    </row>
    <row r="2" spans="1:3" ht="18">
      <c r="A2" s="115" t="str">
        <f>Setup!A5</f>
        <v>CIRs for ELCC Resources</v>
      </c>
      <c r="B2" s="115"/>
      <c r="C2" s="115"/>
    </row>
    <row r="3" spans="1:8" s="1" customFormat="1" ht="18">
      <c r="A3" s="116" t="s">
        <v>7</v>
      </c>
      <c r="B3" s="116"/>
      <c r="C3" s="116"/>
      <c r="D3" s="2"/>
      <c r="E3" s="2"/>
      <c r="F3" s="2"/>
      <c r="G3" s="2"/>
      <c r="H3" s="2"/>
    </row>
    <row r="5" spans="1:3" ht="12.75">
      <c r="A5" s="2" t="s">
        <v>25</v>
      </c>
      <c r="C5" s="9"/>
    </row>
    <row r="6" spans="1:3" s="4" customFormat="1" ht="17.25" customHeight="1" thickBot="1">
      <c r="A6" s="122" t="s">
        <v>8</v>
      </c>
      <c r="B6" s="123"/>
      <c r="C6" s="11" t="s">
        <v>9</v>
      </c>
    </row>
    <row r="7" spans="1:3" ht="52.5" customHeight="1">
      <c r="A7" s="12">
        <v>1</v>
      </c>
      <c r="B7" s="13"/>
      <c r="C7" s="14" t="s">
        <v>10</v>
      </c>
    </row>
    <row r="8" spans="1:3" ht="52.5" customHeight="1">
      <c r="A8" s="15">
        <v>2</v>
      </c>
      <c r="B8" s="16"/>
      <c r="C8" s="14" t="s">
        <v>10</v>
      </c>
    </row>
    <row r="9" spans="1:3" ht="52.5" customHeight="1">
      <c r="A9" s="15">
        <v>3</v>
      </c>
      <c r="B9" s="16"/>
      <c r="C9" s="14" t="s">
        <v>10</v>
      </c>
    </row>
    <row r="10" spans="1:3" ht="52.5" customHeight="1">
      <c r="A10" s="15">
        <v>4</v>
      </c>
      <c r="B10" s="16"/>
      <c r="C10" s="14" t="s">
        <v>10</v>
      </c>
    </row>
    <row r="11" spans="1:3" ht="52.5" customHeight="1">
      <c r="A11" s="15">
        <v>5</v>
      </c>
      <c r="B11" s="16"/>
      <c r="C11" s="1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I1"/>
    </sheetView>
  </sheetViews>
  <sheetFormatPr defaultColWidth="9.140625" defaultRowHeight="12.75"/>
  <cols>
    <col min="1" max="1" width="21.57421875" style="2" customWidth="1"/>
    <col min="2" max="2" width="90.421875" style="2" customWidth="1"/>
    <col min="3" max="16384" width="9.140625" style="2" customWidth="1"/>
  </cols>
  <sheetData>
    <row r="1" spans="1:2" ht="19.5">
      <c r="A1" s="124" t="str">
        <f>Setup!A2</f>
        <v>PC Special Session - Capacity Interconnection Rights for ELCC Resources</v>
      </c>
      <c r="B1" s="124"/>
    </row>
    <row r="2" spans="1:2" ht="18">
      <c r="A2" s="115" t="str">
        <f>Setup!A5</f>
        <v>CIRs for ELCC Resources</v>
      </c>
      <c r="B2" s="115"/>
    </row>
    <row r="3" spans="1:2" s="1" customFormat="1" ht="18">
      <c r="A3" s="116" t="s">
        <v>40</v>
      </c>
      <c r="B3" s="116"/>
    </row>
    <row r="5" spans="1:2" ht="12.75">
      <c r="A5" s="3" t="s">
        <v>48</v>
      </c>
      <c r="B5" s="10"/>
    </row>
    <row r="6" spans="1:2" s="4" customFormat="1" ht="17.25" customHeight="1" thickBot="1">
      <c r="A6" s="26" t="s">
        <v>41</v>
      </c>
      <c r="B6" s="32" t="s">
        <v>9</v>
      </c>
    </row>
    <row r="7" spans="1:2" ht="52.5" customHeight="1">
      <c r="A7" s="31" t="s">
        <v>42</v>
      </c>
      <c r="B7" s="30" t="s">
        <v>37</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AE31"/>
  <sheetViews>
    <sheetView tabSelected="1" zoomScale="80" zoomScaleNormal="80" zoomScalePageLayoutView="0" workbookViewId="0" topLeftCell="A1">
      <pane xSplit="5" ySplit="2" topLeftCell="F3" activePane="bottomRight" state="frozen"/>
      <selection pane="topLeft" activeCell="A1" sqref="A1"/>
      <selection pane="topRight" activeCell="F1" sqref="F1"/>
      <selection pane="bottomLeft" activeCell="A3" sqref="A3"/>
      <selection pane="bottomRight" activeCell="A1" sqref="A1"/>
    </sheetView>
  </sheetViews>
  <sheetFormatPr defaultColWidth="9.140625" defaultRowHeight="12.75"/>
  <cols>
    <col min="1" max="1" width="4.28125" style="98" customWidth="1"/>
    <col min="2" max="2" width="15.7109375" style="98" customWidth="1"/>
    <col min="3" max="3" width="9.7109375" style="98" customWidth="1"/>
    <col min="4" max="4" width="13.00390625" style="98" customWidth="1"/>
    <col min="5" max="5" width="6.57421875" style="98" hidden="1" customWidth="1"/>
    <col min="6" max="6" width="41.8515625" style="98" customWidth="1"/>
    <col min="7" max="9" width="41.8515625" style="98" hidden="1" customWidth="1"/>
    <col min="10" max="10" width="52.421875" style="98" customWidth="1"/>
    <col min="11" max="12" width="41.8515625" style="98" hidden="1" customWidth="1"/>
    <col min="13" max="13" width="27.8515625" style="98" hidden="1" customWidth="1"/>
    <col min="14" max="14" width="42.7109375" style="98" customWidth="1"/>
    <col min="15" max="15" width="65.00390625" style="111" hidden="1" customWidth="1"/>
    <col min="16" max="16" width="26.00390625" style="98" hidden="1" customWidth="1"/>
    <col min="17" max="17" width="43.00390625" style="98" customWidth="1"/>
    <col min="18" max="18" width="50.140625" style="54" customWidth="1"/>
    <col min="19" max="19" width="18.28125" style="54" customWidth="1"/>
    <col min="20" max="31" width="9.140625" style="0" customWidth="1"/>
  </cols>
  <sheetData>
    <row r="1" spans="1:28" ht="30" customHeight="1">
      <c r="A1" s="130" t="s">
        <v>168</v>
      </c>
      <c r="B1" s="99"/>
      <c r="C1" s="99"/>
      <c r="D1" s="99"/>
      <c r="E1" s="99"/>
      <c r="F1" s="99"/>
      <c r="G1" s="100" t="s">
        <v>167</v>
      </c>
      <c r="H1" s="99"/>
      <c r="I1" s="99"/>
      <c r="J1" s="99"/>
      <c r="K1" s="101"/>
      <c r="L1" s="101"/>
      <c r="M1" s="102"/>
      <c r="N1" s="102"/>
      <c r="O1" s="99"/>
      <c r="P1" s="99"/>
      <c r="Q1" s="99"/>
      <c r="R1" s="83"/>
      <c r="S1" s="20"/>
      <c r="T1" s="20"/>
      <c r="U1" s="20"/>
      <c r="V1" s="20"/>
      <c r="W1" s="20"/>
      <c r="X1" s="20"/>
      <c r="Y1" s="20"/>
      <c r="Z1" s="20"/>
      <c r="AA1" s="20"/>
      <c r="AB1" s="20"/>
    </row>
    <row r="2" spans="1:28" s="98" customFormat="1" ht="39.75" customHeight="1">
      <c r="A2" s="91" t="s">
        <v>13</v>
      </c>
      <c r="B2" s="92" t="s">
        <v>12</v>
      </c>
      <c r="C2" s="93" t="s">
        <v>156</v>
      </c>
      <c r="D2" s="92" t="s">
        <v>157</v>
      </c>
      <c r="E2" s="93" t="s">
        <v>27</v>
      </c>
      <c r="F2" s="94" t="s">
        <v>11</v>
      </c>
      <c r="G2" s="94" t="s">
        <v>1</v>
      </c>
      <c r="H2" s="94" t="s">
        <v>2</v>
      </c>
      <c r="I2" s="94" t="s">
        <v>3</v>
      </c>
      <c r="J2" s="94" t="s">
        <v>217</v>
      </c>
      <c r="K2" s="95" t="s">
        <v>197</v>
      </c>
      <c r="L2" s="95" t="s">
        <v>199</v>
      </c>
      <c r="M2" s="96" t="s">
        <v>210</v>
      </c>
      <c r="N2" s="94" t="s">
        <v>218</v>
      </c>
      <c r="O2" s="94" t="s">
        <v>206</v>
      </c>
      <c r="P2" s="92" t="s">
        <v>207</v>
      </c>
      <c r="Q2" s="92" t="s">
        <v>208</v>
      </c>
      <c r="R2" s="92" t="s">
        <v>233</v>
      </c>
      <c r="S2" s="97"/>
      <c r="T2" s="97"/>
      <c r="U2" s="97"/>
      <c r="V2" s="97"/>
      <c r="W2" s="97"/>
      <c r="X2" s="97"/>
      <c r="Y2" s="97"/>
      <c r="Z2" s="97"/>
      <c r="AA2" s="97"/>
      <c r="AB2" s="97"/>
    </row>
    <row r="3" spans="1:28" ht="92.25" customHeight="1">
      <c r="A3" s="89">
        <v>1</v>
      </c>
      <c r="B3" s="89" t="s">
        <v>116</v>
      </c>
      <c r="C3" s="89" t="s">
        <v>84</v>
      </c>
      <c r="D3" s="89" t="s">
        <v>68</v>
      </c>
      <c r="E3" s="94"/>
      <c r="F3" s="103" t="s">
        <v>117</v>
      </c>
      <c r="G3" s="104" t="s">
        <v>176</v>
      </c>
      <c r="H3" s="105" t="s">
        <v>180</v>
      </c>
      <c r="I3" s="106" t="s">
        <v>178</v>
      </c>
      <c r="J3" s="103" t="s">
        <v>202</v>
      </c>
      <c r="K3" s="103" t="s">
        <v>202</v>
      </c>
      <c r="L3" s="103" t="s">
        <v>198</v>
      </c>
      <c r="M3" s="131" t="s">
        <v>141</v>
      </c>
      <c r="N3" s="103" t="s">
        <v>221</v>
      </c>
      <c r="O3" s="103" t="s">
        <v>234</v>
      </c>
      <c r="P3" s="103" t="s">
        <v>211</v>
      </c>
      <c r="Q3" s="103" t="s">
        <v>216</v>
      </c>
      <c r="R3" s="132" t="s">
        <v>223</v>
      </c>
      <c r="S3" s="20"/>
      <c r="T3" s="20"/>
      <c r="U3" s="20"/>
      <c r="V3" s="20"/>
      <c r="W3" s="20"/>
      <c r="X3" s="20"/>
      <c r="Y3" s="20"/>
      <c r="Z3" s="20"/>
      <c r="AA3" s="20"/>
      <c r="AB3" s="20"/>
    </row>
    <row r="4" spans="1:28" ht="39.75" customHeight="1">
      <c r="A4" s="89">
        <v>1</v>
      </c>
      <c r="B4" s="89" t="s">
        <v>116</v>
      </c>
      <c r="C4" s="89" t="s">
        <v>195</v>
      </c>
      <c r="D4" s="89" t="s">
        <v>66</v>
      </c>
      <c r="E4" s="94"/>
      <c r="F4" s="103" t="s">
        <v>196</v>
      </c>
      <c r="G4" s="104" t="s">
        <v>176</v>
      </c>
      <c r="H4" s="105" t="s">
        <v>180</v>
      </c>
      <c r="I4" s="106" t="s">
        <v>181</v>
      </c>
      <c r="J4" s="103" t="s">
        <v>194</v>
      </c>
      <c r="K4" s="103" t="s">
        <v>194</v>
      </c>
      <c r="L4" s="103" t="s">
        <v>194</v>
      </c>
      <c r="M4" s="131" t="s">
        <v>142</v>
      </c>
      <c r="N4" s="103" t="s">
        <v>216</v>
      </c>
      <c r="O4" s="103" t="s">
        <v>190</v>
      </c>
      <c r="P4" s="103" t="s">
        <v>211</v>
      </c>
      <c r="Q4" s="103" t="s">
        <v>216</v>
      </c>
      <c r="R4" s="97" t="s">
        <v>216</v>
      </c>
      <c r="S4" s="20"/>
      <c r="T4" s="20"/>
      <c r="U4" s="20"/>
      <c r="V4" s="20"/>
      <c r="W4" s="20"/>
      <c r="X4" s="20"/>
      <c r="Y4" s="20"/>
      <c r="Z4" s="20"/>
      <c r="AA4" s="20"/>
      <c r="AB4" s="20"/>
    </row>
    <row r="5" spans="1:28" ht="39.75" customHeight="1">
      <c r="A5" s="89">
        <v>1</v>
      </c>
      <c r="B5" s="89" t="s">
        <v>116</v>
      </c>
      <c r="C5" s="89" t="s">
        <v>86</v>
      </c>
      <c r="D5" s="89" t="s">
        <v>67</v>
      </c>
      <c r="E5" s="94"/>
      <c r="F5" s="103" t="s">
        <v>143</v>
      </c>
      <c r="G5" s="104" t="s">
        <v>176</v>
      </c>
      <c r="H5" s="105" t="s">
        <v>180</v>
      </c>
      <c r="I5" s="106" t="s">
        <v>182</v>
      </c>
      <c r="J5" s="103" t="s">
        <v>194</v>
      </c>
      <c r="K5" s="103" t="s">
        <v>194</v>
      </c>
      <c r="L5" s="103" t="s">
        <v>194</v>
      </c>
      <c r="M5" s="131" t="s">
        <v>143</v>
      </c>
      <c r="N5" s="103" t="s">
        <v>216</v>
      </c>
      <c r="O5" s="103" t="s">
        <v>190</v>
      </c>
      <c r="P5" s="103" t="s">
        <v>211</v>
      </c>
      <c r="Q5" s="103" t="s">
        <v>216</v>
      </c>
      <c r="R5" s="97" t="s">
        <v>216</v>
      </c>
      <c r="S5" s="20"/>
      <c r="T5" s="20"/>
      <c r="U5" s="20"/>
      <c r="V5" s="20"/>
      <c r="W5" s="20"/>
      <c r="X5" s="20"/>
      <c r="Y5" s="20"/>
      <c r="Z5" s="20"/>
      <c r="AA5" s="20"/>
      <c r="AB5" s="20"/>
    </row>
    <row r="6" spans="1:28" ht="39.75" customHeight="1">
      <c r="A6" s="89">
        <v>1</v>
      </c>
      <c r="B6" s="89" t="s">
        <v>116</v>
      </c>
      <c r="C6" s="89" t="s">
        <v>87</v>
      </c>
      <c r="D6" s="89" t="s">
        <v>93</v>
      </c>
      <c r="E6" s="94"/>
      <c r="F6" s="103" t="s">
        <v>140</v>
      </c>
      <c r="G6" s="104" t="s">
        <v>176</v>
      </c>
      <c r="H6" s="105" t="s">
        <v>180</v>
      </c>
      <c r="I6" s="106" t="s">
        <v>178</v>
      </c>
      <c r="J6" s="103" t="s">
        <v>194</v>
      </c>
      <c r="K6" s="103" t="s">
        <v>194</v>
      </c>
      <c r="L6" s="103" t="s">
        <v>194</v>
      </c>
      <c r="M6" s="131" t="s">
        <v>140</v>
      </c>
      <c r="N6" s="103" t="s">
        <v>216</v>
      </c>
      <c r="O6" s="103" t="s">
        <v>191</v>
      </c>
      <c r="P6" s="103" t="s">
        <v>211</v>
      </c>
      <c r="Q6" s="103" t="s">
        <v>216</v>
      </c>
      <c r="R6" s="97" t="s">
        <v>216</v>
      </c>
      <c r="S6" s="20"/>
      <c r="T6" s="20"/>
      <c r="U6" s="20"/>
      <c r="V6" s="20"/>
      <c r="W6" s="20"/>
      <c r="X6" s="20"/>
      <c r="Y6" s="20"/>
      <c r="Z6" s="20"/>
      <c r="AA6" s="20"/>
      <c r="AB6" s="20"/>
    </row>
    <row r="7" spans="1:28" ht="39.75" customHeight="1">
      <c r="A7" s="89">
        <v>1</v>
      </c>
      <c r="B7" s="89" t="s">
        <v>116</v>
      </c>
      <c r="C7" s="89" t="s">
        <v>88</v>
      </c>
      <c r="D7" s="89" t="s">
        <v>73</v>
      </c>
      <c r="E7" s="94"/>
      <c r="F7" s="103" t="s">
        <v>140</v>
      </c>
      <c r="G7" s="104" t="s">
        <v>176</v>
      </c>
      <c r="H7" s="105" t="s">
        <v>180</v>
      </c>
      <c r="I7" s="106" t="s">
        <v>178</v>
      </c>
      <c r="J7" s="103" t="s">
        <v>194</v>
      </c>
      <c r="K7" s="103" t="s">
        <v>194</v>
      </c>
      <c r="L7" s="103" t="s">
        <v>194</v>
      </c>
      <c r="M7" s="131" t="s">
        <v>140</v>
      </c>
      <c r="N7" s="103" t="s">
        <v>216</v>
      </c>
      <c r="O7" s="103" t="s">
        <v>191</v>
      </c>
      <c r="P7" s="103" t="s">
        <v>211</v>
      </c>
      <c r="Q7" s="103" t="s">
        <v>216</v>
      </c>
      <c r="R7" s="97" t="s">
        <v>216</v>
      </c>
      <c r="S7" s="20"/>
      <c r="T7" s="20"/>
      <c r="U7" s="20"/>
      <c r="V7" s="20"/>
      <c r="W7" s="20"/>
      <c r="X7" s="20"/>
      <c r="Y7" s="20"/>
      <c r="Z7" s="20"/>
      <c r="AA7" s="20"/>
      <c r="AB7" s="20"/>
    </row>
    <row r="8" spans="1:28" ht="97.5" customHeight="1">
      <c r="A8" s="89">
        <v>2</v>
      </c>
      <c r="B8" s="89" t="s">
        <v>119</v>
      </c>
      <c r="C8" s="89" t="s">
        <v>85</v>
      </c>
      <c r="D8" s="89" t="s">
        <v>68</v>
      </c>
      <c r="E8" s="94"/>
      <c r="F8" s="103" t="s">
        <v>79</v>
      </c>
      <c r="G8" s="104" t="s">
        <v>177</v>
      </c>
      <c r="H8" s="105" t="s">
        <v>180</v>
      </c>
      <c r="I8" s="106" t="s">
        <v>178</v>
      </c>
      <c r="J8" s="131" t="s">
        <v>203</v>
      </c>
      <c r="K8" s="131" t="s">
        <v>203</v>
      </c>
      <c r="L8" s="131" t="s">
        <v>198</v>
      </c>
      <c r="M8" s="131" t="s">
        <v>144</v>
      </c>
      <c r="N8" s="103" t="s">
        <v>216</v>
      </c>
      <c r="O8" s="103" t="s">
        <v>190</v>
      </c>
      <c r="P8" s="103" t="s">
        <v>211</v>
      </c>
      <c r="Q8" s="103" t="s">
        <v>216</v>
      </c>
      <c r="R8" s="132" t="s">
        <v>224</v>
      </c>
      <c r="S8" s="20"/>
      <c r="T8" s="20"/>
      <c r="U8" s="20"/>
      <c r="V8" s="20"/>
      <c r="W8" s="20"/>
      <c r="X8" s="20"/>
      <c r="Y8" s="20"/>
      <c r="Z8" s="20"/>
      <c r="AA8" s="20"/>
      <c r="AB8" s="20"/>
    </row>
    <row r="9" spans="1:28" ht="107.25" customHeight="1">
      <c r="A9" s="89">
        <v>2</v>
      </c>
      <c r="B9" s="89" t="s">
        <v>119</v>
      </c>
      <c r="C9" s="89" t="s">
        <v>90</v>
      </c>
      <c r="D9" s="89" t="s">
        <v>66</v>
      </c>
      <c r="E9" s="94"/>
      <c r="F9" s="103" t="s">
        <v>80</v>
      </c>
      <c r="G9" s="104" t="s">
        <v>177</v>
      </c>
      <c r="H9" s="105" t="s">
        <v>180</v>
      </c>
      <c r="I9" s="106" t="s">
        <v>145</v>
      </c>
      <c r="J9" s="103" t="s">
        <v>145</v>
      </c>
      <c r="K9" s="103" t="s">
        <v>145</v>
      </c>
      <c r="L9" s="103" t="s">
        <v>198</v>
      </c>
      <c r="M9" s="131" t="s">
        <v>145</v>
      </c>
      <c r="N9" s="103" t="s">
        <v>216</v>
      </c>
      <c r="O9" s="103" t="s">
        <v>190</v>
      </c>
      <c r="P9" s="103" t="s">
        <v>211</v>
      </c>
      <c r="Q9" s="103" t="s">
        <v>216</v>
      </c>
      <c r="R9" s="132" t="s">
        <v>225</v>
      </c>
      <c r="S9" s="20"/>
      <c r="T9" s="20"/>
      <c r="U9" s="20"/>
      <c r="V9" s="20"/>
      <c r="W9" s="20"/>
      <c r="X9" s="20"/>
      <c r="Y9" s="20"/>
      <c r="Z9" s="20"/>
      <c r="AA9" s="20"/>
      <c r="AB9" s="20"/>
    </row>
    <row r="10" spans="1:28" ht="45" customHeight="1">
      <c r="A10" s="89">
        <v>2</v>
      </c>
      <c r="B10" s="89" t="s">
        <v>119</v>
      </c>
      <c r="C10" s="89" t="s">
        <v>91</v>
      </c>
      <c r="D10" s="89" t="s">
        <v>67</v>
      </c>
      <c r="E10" s="94"/>
      <c r="F10" s="103" t="s">
        <v>118</v>
      </c>
      <c r="G10" s="104" t="s">
        <v>177</v>
      </c>
      <c r="H10" s="105" t="s">
        <v>180</v>
      </c>
      <c r="I10" s="106" t="s">
        <v>146</v>
      </c>
      <c r="J10" s="103" t="s">
        <v>146</v>
      </c>
      <c r="K10" s="103" t="s">
        <v>146</v>
      </c>
      <c r="L10" s="103" t="s">
        <v>198</v>
      </c>
      <c r="M10" s="131" t="s">
        <v>146</v>
      </c>
      <c r="N10" s="103" t="s">
        <v>216</v>
      </c>
      <c r="O10" s="103" t="s">
        <v>190</v>
      </c>
      <c r="P10" s="103" t="s">
        <v>211</v>
      </c>
      <c r="Q10" s="103" t="s">
        <v>216</v>
      </c>
      <c r="R10" s="132" t="s">
        <v>226</v>
      </c>
      <c r="S10" s="20"/>
      <c r="T10" s="20"/>
      <c r="U10" s="20"/>
      <c r="V10" s="20"/>
      <c r="W10" s="20"/>
      <c r="X10" s="20"/>
      <c r="Y10" s="20"/>
      <c r="Z10" s="20"/>
      <c r="AA10" s="20"/>
      <c r="AB10" s="20"/>
    </row>
    <row r="11" spans="1:28" ht="51" customHeight="1">
      <c r="A11" s="89">
        <v>2</v>
      </c>
      <c r="B11" s="89" t="s">
        <v>119</v>
      </c>
      <c r="C11" s="89" t="s">
        <v>92</v>
      </c>
      <c r="D11" s="89" t="s">
        <v>93</v>
      </c>
      <c r="E11" s="94"/>
      <c r="F11" s="103" t="s">
        <v>81</v>
      </c>
      <c r="G11" s="104" t="s">
        <v>177</v>
      </c>
      <c r="H11" s="105" t="s">
        <v>180</v>
      </c>
      <c r="I11" s="106" t="s">
        <v>178</v>
      </c>
      <c r="J11" s="103" t="s">
        <v>194</v>
      </c>
      <c r="K11" s="103" t="s">
        <v>194</v>
      </c>
      <c r="L11" s="103" t="s">
        <v>194</v>
      </c>
      <c r="M11" s="131" t="s">
        <v>144</v>
      </c>
      <c r="N11" s="103" t="s">
        <v>216</v>
      </c>
      <c r="O11" s="103" t="s">
        <v>190</v>
      </c>
      <c r="P11" s="103" t="s">
        <v>211</v>
      </c>
      <c r="Q11" s="103" t="s">
        <v>216</v>
      </c>
      <c r="R11" s="97" t="s">
        <v>216</v>
      </c>
      <c r="S11" s="20"/>
      <c r="T11" s="20"/>
      <c r="U11" s="20"/>
      <c r="V11" s="20"/>
      <c r="W11" s="20"/>
      <c r="X11" s="20"/>
      <c r="Y11" s="20"/>
      <c r="Z11" s="20"/>
      <c r="AA11" s="20"/>
      <c r="AB11" s="20"/>
    </row>
    <row r="12" spans="1:28" ht="124.5">
      <c r="A12" s="89">
        <v>2</v>
      </c>
      <c r="B12" s="89" t="s">
        <v>119</v>
      </c>
      <c r="C12" s="89" t="s">
        <v>120</v>
      </c>
      <c r="D12" s="89" t="s">
        <v>73</v>
      </c>
      <c r="E12" s="94"/>
      <c r="F12" s="103" t="s">
        <v>125</v>
      </c>
      <c r="G12" s="104" t="s">
        <v>177</v>
      </c>
      <c r="H12" s="105" t="s">
        <v>180</v>
      </c>
      <c r="I12" s="106" t="s">
        <v>178</v>
      </c>
      <c r="J12" s="103" t="s">
        <v>194</v>
      </c>
      <c r="K12" s="103" t="s">
        <v>194</v>
      </c>
      <c r="L12" s="103" t="s">
        <v>194</v>
      </c>
      <c r="M12" s="131" t="s">
        <v>144</v>
      </c>
      <c r="N12" s="103" t="s">
        <v>216</v>
      </c>
      <c r="O12" s="103" t="s">
        <v>235</v>
      </c>
      <c r="P12" s="103" t="s">
        <v>211</v>
      </c>
      <c r="Q12" s="103" t="s">
        <v>216</v>
      </c>
      <c r="R12" s="97" t="s">
        <v>216</v>
      </c>
      <c r="S12" s="20"/>
      <c r="T12" s="20"/>
      <c r="U12" s="20"/>
      <c r="V12" s="20"/>
      <c r="W12" s="20"/>
      <c r="X12" s="20"/>
      <c r="Y12" s="20"/>
      <c r="Z12" s="20"/>
      <c r="AA12" s="20"/>
      <c r="AB12" s="20"/>
    </row>
    <row r="13" spans="1:28" ht="143.25" customHeight="1">
      <c r="A13" s="89">
        <v>3</v>
      </c>
      <c r="B13" s="89" t="s">
        <v>83</v>
      </c>
      <c r="C13" s="89" t="s">
        <v>112</v>
      </c>
      <c r="D13" s="89" t="s">
        <v>68</v>
      </c>
      <c r="E13" s="94"/>
      <c r="F13" s="103" t="s">
        <v>121</v>
      </c>
      <c r="G13" s="104" t="s">
        <v>159</v>
      </c>
      <c r="H13" s="105" t="s">
        <v>180</v>
      </c>
      <c r="I13" s="107" t="s">
        <v>184</v>
      </c>
      <c r="J13" s="107" t="s">
        <v>204</v>
      </c>
      <c r="K13" s="107" t="s">
        <v>204</v>
      </c>
      <c r="L13" s="107" t="s">
        <v>198</v>
      </c>
      <c r="M13" s="131" t="s">
        <v>147</v>
      </c>
      <c r="N13" s="103" t="s">
        <v>221</v>
      </c>
      <c r="O13" s="103" t="s">
        <v>236</v>
      </c>
      <c r="P13" s="103" t="s">
        <v>211</v>
      </c>
      <c r="Q13" s="103" t="s">
        <v>216</v>
      </c>
      <c r="R13" s="132" t="s">
        <v>227</v>
      </c>
      <c r="S13" s="20"/>
      <c r="T13" s="20"/>
      <c r="U13" s="20"/>
      <c r="V13" s="20"/>
      <c r="W13" s="20"/>
      <c r="X13" s="20"/>
      <c r="Y13" s="20"/>
      <c r="Z13" s="20"/>
      <c r="AA13" s="20"/>
      <c r="AB13" s="20"/>
    </row>
    <row r="14" spans="1:28" ht="87">
      <c r="A14" s="89">
        <v>3</v>
      </c>
      <c r="B14" s="89" t="s">
        <v>83</v>
      </c>
      <c r="C14" s="89" t="s">
        <v>113</v>
      </c>
      <c r="D14" s="89" t="s">
        <v>66</v>
      </c>
      <c r="E14" s="94"/>
      <c r="F14" s="103" t="s">
        <v>121</v>
      </c>
      <c r="G14" s="104" t="s">
        <v>159</v>
      </c>
      <c r="H14" s="105" t="s">
        <v>180</v>
      </c>
      <c r="I14" s="107" t="s">
        <v>171</v>
      </c>
      <c r="J14" s="103" t="s">
        <v>148</v>
      </c>
      <c r="K14" s="103" t="s">
        <v>148</v>
      </c>
      <c r="L14" s="103" t="s">
        <v>198</v>
      </c>
      <c r="M14" s="131" t="s">
        <v>148</v>
      </c>
      <c r="N14" s="103" t="s">
        <v>216</v>
      </c>
      <c r="O14" s="103" t="s">
        <v>190</v>
      </c>
      <c r="P14" s="103" t="s">
        <v>211</v>
      </c>
      <c r="Q14" s="103" t="s">
        <v>216</v>
      </c>
      <c r="R14" s="97" t="s">
        <v>216</v>
      </c>
      <c r="S14" s="20"/>
      <c r="T14" s="20"/>
      <c r="U14" s="20"/>
      <c r="V14" s="20"/>
      <c r="W14" s="20"/>
      <c r="X14" s="20"/>
      <c r="Y14" s="20"/>
      <c r="Z14" s="20"/>
      <c r="AA14" s="20"/>
      <c r="AB14" s="20"/>
    </row>
    <row r="15" spans="1:28" ht="409.5">
      <c r="A15" s="89">
        <v>3</v>
      </c>
      <c r="B15" s="89" t="s">
        <v>83</v>
      </c>
      <c r="C15" s="89" t="s">
        <v>114</v>
      </c>
      <c r="D15" s="89" t="s">
        <v>67</v>
      </c>
      <c r="E15" s="94"/>
      <c r="F15" s="103" t="s">
        <v>121</v>
      </c>
      <c r="G15" s="104" t="s">
        <v>159</v>
      </c>
      <c r="H15" s="105" t="s">
        <v>180</v>
      </c>
      <c r="I15" s="107" t="s">
        <v>185</v>
      </c>
      <c r="J15" s="103" t="s">
        <v>205</v>
      </c>
      <c r="K15" s="103" t="s">
        <v>205</v>
      </c>
      <c r="L15" s="103" t="s">
        <v>198</v>
      </c>
      <c r="M15" s="131" t="s">
        <v>186</v>
      </c>
      <c r="N15" s="103" t="s">
        <v>216</v>
      </c>
      <c r="O15" s="103" t="s">
        <v>190</v>
      </c>
      <c r="P15" s="103" t="s">
        <v>211</v>
      </c>
      <c r="Q15" s="103" t="s">
        <v>216</v>
      </c>
      <c r="R15" s="132" t="s">
        <v>228</v>
      </c>
      <c r="S15" s="20"/>
      <c r="T15" s="20"/>
      <c r="U15" s="20"/>
      <c r="V15" s="20"/>
      <c r="W15" s="20"/>
      <c r="X15" s="20"/>
      <c r="Y15" s="20"/>
      <c r="Z15" s="20"/>
      <c r="AA15" s="20"/>
      <c r="AB15" s="20"/>
    </row>
    <row r="16" spans="1:28" ht="63.75" customHeight="1">
      <c r="A16" s="89">
        <v>3</v>
      </c>
      <c r="B16" s="89" t="s">
        <v>83</v>
      </c>
      <c r="C16" s="89" t="s">
        <v>115</v>
      </c>
      <c r="D16" s="89" t="s">
        <v>93</v>
      </c>
      <c r="E16" s="94"/>
      <c r="F16" s="103" t="s">
        <v>122</v>
      </c>
      <c r="G16" s="104" t="s">
        <v>159</v>
      </c>
      <c r="H16" s="105" t="s">
        <v>180</v>
      </c>
      <c r="I16" s="107" t="s">
        <v>173</v>
      </c>
      <c r="J16" s="103" t="s">
        <v>150</v>
      </c>
      <c r="K16" s="103" t="s">
        <v>150</v>
      </c>
      <c r="L16" s="103" t="s">
        <v>198</v>
      </c>
      <c r="M16" s="131" t="s">
        <v>150</v>
      </c>
      <c r="N16" s="103" t="s">
        <v>216</v>
      </c>
      <c r="O16" s="103" t="s">
        <v>190</v>
      </c>
      <c r="P16" s="103" t="s">
        <v>211</v>
      </c>
      <c r="Q16" s="103" t="s">
        <v>216</v>
      </c>
      <c r="R16" s="97" t="s">
        <v>216</v>
      </c>
      <c r="S16" s="20"/>
      <c r="T16" s="20"/>
      <c r="U16" s="20"/>
      <c r="V16" s="20"/>
      <c r="W16" s="20"/>
      <c r="X16" s="20"/>
      <c r="Y16" s="20"/>
      <c r="Z16" s="20"/>
      <c r="AA16" s="20"/>
      <c r="AB16" s="20"/>
    </row>
    <row r="17" spans="1:28" ht="63.75" customHeight="1">
      <c r="A17" s="89">
        <v>3</v>
      </c>
      <c r="B17" s="89" t="s">
        <v>83</v>
      </c>
      <c r="C17" s="89" t="s">
        <v>123</v>
      </c>
      <c r="D17" s="89" t="s">
        <v>73</v>
      </c>
      <c r="E17" s="94"/>
      <c r="F17" s="103" t="s">
        <v>82</v>
      </c>
      <c r="G17" s="104" t="s">
        <v>178</v>
      </c>
      <c r="H17" s="105" t="s">
        <v>180</v>
      </c>
      <c r="I17" s="106" t="s">
        <v>178</v>
      </c>
      <c r="J17" s="103" t="s">
        <v>194</v>
      </c>
      <c r="K17" s="103" t="s">
        <v>194</v>
      </c>
      <c r="L17" s="103" t="s">
        <v>194</v>
      </c>
      <c r="M17" s="131" t="s">
        <v>82</v>
      </c>
      <c r="N17" s="103" t="s">
        <v>216</v>
      </c>
      <c r="O17" s="103" t="s">
        <v>190</v>
      </c>
      <c r="P17" s="103" t="s">
        <v>211</v>
      </c>
      <c r="Q17" s="103" t="s">
        <v>216</v>
      </c>
      <c r="R17" s="97" t="s">
        <v>216</v>
      </c>
      <c r="S17" s="20"/>
      <c r="T17" s="20"/>
      <c r="U17" s="20"/>
      <c r="V17" s="20"/>
      <c r="W17" s="20"/>
      <c r="X17" s="20"/>
      <c r="Y17" s="20"/>
      <c r="Z17" s="20"/>
      <c r="AA17" s="20"/>
      <c r="AB17" s="20"/>
    </row>
    <row r="18" spans="1:28" ht="154.5" customHeight="1">
      <c r="A18" s="89">
        <v>4</v>
      </c>
      <c r="B18" s="90" t="s">
        <v>77</v>
      </c>
      <c r="C18" s="90"/>
      <c r="D18" s="90"/>
      <c r="E18" s="94"/>
      <c r="F18" s="103" t="s">
        <v>78</v>
      </c>
      <c r="G18" s="104" t="s">
        <v>176</v>
      </c>
      <c r="H18" s="105" t="s">
        <v>180</v>
      </c>
      <c r="I18" s="107" t="s">
        <v>174</v>
      </c>
      <c r="J18" s="133" t="s">
        <v>212</v>
      </c>
      <c r="K18" s="133" t="s">
        <v>212</v>
      </c>
      <c r="L18" s="133" t="s">
        <v>198</v>
      </c>
      <c r="M18" s="131" t="s">
        <v>129</v>
      </c>
      <c r="N18" s="103" t="s">
        <v>216</v>
      </c>
      <c r="O18" s="103"/>
      <c r="P18" s="103" t="s">
        <v>211</v>
      </c>
      <c r="Q18" s="103" t="s">
        <v>216</v>
      </c>
      <c r="R18" s="134" t="s">
        <v>229</v>
      </c>
      <c r="S18" s="20"/>
      <c r="T18" s="20"/>
      <c r="U18" s="20"/>
      <c r="V18" s="20"/>
      <c r="W18" s="20"/>
      <c r="X18" s="20"/>
      <c r="Y18" s="20"/>
      <c r="Z18" s="20"/>
      <c r="AA18" s="20"/>
      <c r="AB18" s="20"/>
    </row>
    <row r="19" spans="1:28" ht="338.25" customHeight="1">
      <c r="A19" s="89">
        <v>5</v>
      </c>
      <c r="B19" s="89" t="s">
        <v>69</v>
      </c>
      <c r="C19" s="89" t="s">
        <v>126</v>
      </c>
      <c r="D19" s="90" t="s">
        <v>74</v>
      </c>
      <c r="E19" s="94"/>
      <c r="F19" s="103" t="s">
        <v>78</v>
      </c>
      <c r="G19" s="104" t="s">
        <v>176</v>
      </c>
      <c r="H19" s="105" t="s">
        <v>161</v>
      </c>
      <c r="I19" s="107" t="s">
        <v>175</v>
      </c>
      <c r="J19" s="103" t="s">
        <v>222</v>
      </c>
      <c r="K19" s="103" t="s">
        <v>201</v>
      </c>
      <c r="L19" s="103" t="s">
        <v>198</v>
      </c>
      <c r="M19" s="131" t="s">
        <v>151</v>
      </c>
      <c r="N19" s="132" t="s">
        <v>219</v>
      </c>
      <c r="O19" s="103" t="s">
        <v>192</v>
      </c>
      <c r="P19" s="132" t="s">
        <v>215</v>
      </c>
      <c r="Q19" s="103" t="s">
        <v>216</v>
      </c>
      <c r="R19" s="132" t="s">
        <v>230</v>
      </c>
      <c r="S19" s="20"/>
      <c r="T19" s="20"/>
      <c r="U19" s="20"/>
      <c r="V19" s="20"/>
      <c r="W19" s="20"/>
      <c r="X19" s="20"/>
      <c r="Y19" s="20"/>
      <c r="Z19" s="20"/>
      <c r="AA19" s="20"/>
      <c r="AB19" s="20"/>
    </row>
    <row r="20" spans="1:28" ht="274.5">
      <c r="A20" s="89">
        <v>5</v>
      </c>
      <c r="B20" s="89" t="s">
        <v>69</v>
      </c>
      <c r="C20" s="89" t="s">
        <v>127</v>
      </c>
      <c r="D20" s="90" t="s">
        <v>75</v>
      </c>
      <c r="E20" s="94"/>
      <c r="F20" s="103" t="s">
        <v>78</v>
      </c>
      <c r="G20" s="104" t="s">
        <v>179</v>
      </c>
      <c r="H20" s="105" t="s">
        <v>161</v>
      </c>
      <c r="I20" s="107" t="s">
        <v>175</v>
      </c>
      <c r="J20" s="103" t="s">
        <v>237</v>
      </c>
      <c r="K20" s="103" t="s">
        <v>213</v>
      </c>
      <c r="L20" s="103" t="s">
        <v>214</v>
      </c>
      <c r="M20" s="131" t="s">
        <v>151</v>
      </c>
      <c r="N20" s="103" t="s">
        <v>220</v>
      </c>
      <c r="O20" s="103" t="s">
        <v>238</v>
      </c>
      <c r="P20" s="103" t="s">
        <v>211</v>
      </c>
      <c r="Q20" s="132" t="s">
        <v>209</v>
      </c>
      <c r="R20" s="132" t="s">
        <v>231</v>
      </c>
      <c r="S20" s="20"/>
      <c r="T20" s="21" t="s">
        <v>16</v>
      </c>
      <c r="U20" s="20"/>
      <c r="V20" s="20"/>
      <c r="W20" s="20"/>
      <c r="X20" s="20"/>
      <c r="Y20" s="20"/>
      <c r="Z20" s="20"/>
      <c r="AA20" s="20"/>
      <c r="AB20" s="20"/>
    </row>
    <row r="21" spans="1:28" ht="46.5" customHeight="1">
      <c r="A21" s="89">
        <v>5</v>
      </c>
      <c r="B21" s="89" t="s">
        <v>69</v>
      </c>
      <c r="C21" s="89" t="s">
        <v>128</v>
      </c>
      <c r="D21" s="90" t="s">
        <v>76</v>
      </c>
      <c r="E21" s="94"/>
      <c r="F21" s="103" t="s">
        <v>78</v>
      </c>
      <c r="G21" s="104" t="s">
        <v>176</v>
      </c>
      <c r="H21" s="105" t="s">
        <v>180</v>
      </c>
      <c r="I21" s="107" t="s">
        <v>175</v>
      </c>
      <c r="J21" s="107" t="s">
        <v>200</v>
      </c>
      <c r="K21" s="107" t="s">
        <v>200</v>
      </c>
      <c r="L21" s="107" t="s">
        <v>198</v>
      </c>
      <c r="M21" s="131" t="s">
        <v>151</v>
      </c>
      <c r="N21" s="103" t="s">
        <v>221</v>
      </c>
      <c r="O21" s="103" t="s">
        <v>193</v>
      </c>
      <c r="P21" s="103" t="s">
        <v>211</v>
      </c>
      <c r="Q21" s="103" t="s">
        <v>216</v>
      </c>
      <c r="R21" s="97" t="s">
        <v>216</v>
      </c>
      <c r="S21" s="20"/>
      <c r="T21" s="21" t="s">
        <v>30</v>
      </c>
      <c r="U21" s="20"/>
      <c r="V21" s="20"/>
      <c r="W21" s="20"/>
      <c r="X21" s="20"/>
      <c r="Y21" s="20"/>
      <c r="Z21" s="20"/>
      <c r="AA21" s="20"/>
      <c r="AB21" s="20"/>
    </row>
    <row r="22" spans="1:31" ht="162">
      <c r="A22" s="87">
        <v>6</v>
      </c>
      <c r="B22" s="88" t="s">
        <v>187</v>
      </c>
      <c r="C22" s="88"/>
      <c r="D22" s="88"/>
      <c r="E22" s="94"/>
      <c r="F22" s="103" t="s">
        <v>188</v>
      </c>
      <c r="H22" s="104"/>
      <c r="I22" s="105"/>
      <c r="J22" s="108" t="s">
        <v>194</v>
      </c>
      <c r="K22" s="108" t="s">
        <v>194</v>
      </c>
      <c r="L22" s="108" t="s">
        <v>194</v>
      </c>
      <c r="M22" s="109" t="s">
        <v>194</v>
      </c>
      <c r="N22" s="135" t="s">
        <v>221</v>
      </c>
      <c r="O22" s="103" t="s">
        <v>189</v>
      </c>
      <c r="P22" s="129" t="s">
        <v>211</v>
      </c>
      <c r="Q22" s="110" t="s">
        <v>216</v>
      </c>
      <c r="R22" s="110" t="s">
        <v>232</v>
      </c>
      <c r="T22" s="20"/>
      <c r="U22" s="20"/>
      <c r="V22" s="20"/>
      <c r="W22" s="21" t="s">
        <v>14</v>
      </c>
      <c r="X22" s="20"/>
      <c r="Y22" s="20"/>
      <c r="Z22" s="20"/>
      <c r="AA22" s="20"/>
      <c r="AB22" s="20"/>
      <c r="AC22" s="20"/>
      <c r="AD22" s="20"/>
      <c r="AE22" s="20"/>
    </row>
    <row r="23" spans="20:31" ht="12">
      <c r="T23" s="20"/>
      <c r="U23" s="20"/>
      <c r="V23" s="20"/>
      <c r="W23" s="20"/>
      <c r="X23" s="20"/>
      <c r="Y23" s="20"/>
      <c r="Z23" s="20"/>
      <c r="AA23" s="20"/>
      <c r="AB23" s="20"/>
      <c r="AC23" s="20"/>
      <c r="AD23" s="20"/>
      <c r="AE23" s="20"/>
    </row>
    <row r="24" spans="1:31" ht="12.75">
      <c r="A24" s="112" t="s">
        <v>22</v>
      </c>
      <c r="T24" s="20"/>
      <c r="U24" s="20"/>
      <c r="V24" s="20"/>
      <c r="W24" s="20"/>
      <c r="X24" s="20"/>
      <c r="Y24" s="20"/>
      <c r="Z24" s="20"/>
      <c r="AA24" s="20"/>
      <c r="AB24" s="20"/>
      <c r="AC24" s="20"/>
      <c r="AD24" s="20"/>
      <c r="AE24" s="20"/>
    </row>
    <row r="25" spans="1:31" ht="12.75">
      <c r="A25" s="113" t="s">
        <v>23</v>
      </c>
      <c r="T25" s="20"/>
      <c r="U25" s="20"/>
      <c r="V25" s="20"/>
      <c r="W25" s="20"/>
      <c r="X25" s="20"/>
      <c r="Y25" s="20"/>
      <c r="Z25" s="20"/>
      <c r="AA25" s="20"/>
      <c r="AB25" s="20"/>
      <c r="AC25" s="20"/>
      <c r="AD25" s="20"/>
      <c r="AE25" s="20"/>
    </row>
    <row r="26" spans="1:31" ht="12.75">
      <c r="A26" s="113" t="s">
        <v>24</v>
      </c>
      <c r="T26" s="20"/>
      <c r="U26" s="20"/>
      <c r="V26" s="20"/>
      <c r="W26" s="20"/>
      <c r="X26" s="20"/>
      <c r="Y26" s="20"/>
      <c r="Z26" s="20"/>
      <c r="AA26" s="20"/>
      <c r="AB26" s="20"/>
      <c r="AC26" s="20"/>
      <c r="AD26" s="20"/>
      <c r="AE26" s="20"/>
    </row>
    <row r="27" spans="2:31" ht="12.75">
      <c r="B27" s="113"/>
      <c r="C27" s="113"/>
      <c r="D27" s="113"/>
      <c r="E27" s="113"/>
      <c r="F27" s="113"/>
      <c r="H27" s="113"/>
      <c r="I27" s="113"/>
      <c r="J27" s="113"/>
      <c r="K27" s="113"/>
      <c r="T27" s="20"/>
      <c r="U27" s="20"/>
      <c r="V27" s="20"/>
      <c r="W27" s="20"/>
      <c r="X27" s="20"/>
      <c r="Y27" s="20"/>
      <c r="Z27" s="20"/>
      <c r="AA27" s="20"/>
      <c r="AB27" s="20"/>
      <c r="AC27" s="20"/>
      <c r="AD27" s="20"/>
      <c r="AE27" s="20"/>
    </row>
    <row r="28" spans="2:31" ht="12.75">
      <c r="B28" s="113"/>
      <c r="C28" s="113"/>
      <c r="D28" s="113"/>
      <c r="E28" s="113"/>
      <c r="F28" s="113"/>
      <c r="H28" s="113"/>
      <c r="I28" s="113"/>
      <c r="J28" s="113"/>
      <c r="K28" s="113"/>
      <c r="T28" s="20"/>
      <c r="U28" s="20"/>
      <c r="V28" s="20"/>
      <c r="W28" s="20"/>
      <c r="X28" s="20"/>
      <c r="Y28" s="20"/>
      <c r="Z28" s="20"/>
      <c r="AA28" s="20"/>
      <c r="AB28" s="20"/>
      <c r="AC28" s="20"/>
      <c r="AD28" s="20"/>
      <c r="AE28" s="20"/>
    </row>
    <row r="29" spans="2:31" ht="12.75">
      <c r="B29" s="113"/>
      <c r="C29" s="113"/>
      <c r="D29" s="113"/>
      <c r="E29" s="113"/>
      <c r="F29" s="113"/>
      <c r="H29" s="113"/>
      <c r="I29" s="113"/>
      <c r="J29" s="113"/>
      <c r="K29" s="113"/>
      <c r="T29" s="20"/>
      <c r="U29" s="20"/>
      <c r="V29" s="20"/>
      <c r="W29" s="20"/>
      <c r="X29" s="20"/>
      <c r="Y29" s="20"/>
      <c r="Z29" s="20"/>
      <c r="AA29" s="20"/>
      <c r="AB29" s="20"/>
      <c r="AC29" s="20"/>
      <c r="AD29" s="20"/>
      <c r="AE29" s="20"/>
    </row>
    <row r="30" spans="20:31" ht="12">
      <c r="T30" s="20"/>
      <c r="U30" s="20"/>
      <c r="V30" s="20"/>
      <c r="W30" s="20"/>
      <c r="X30" s="20"/>
      <c r="Y30" s="20"/>
      <c r="Z30" s="20"/>
      <c r="AA30" s="20"/>
      <c r="AB30" s="20"/>
      <c r="AC30" s="20"/>
      <c r="AD30" s="20"/>
      <c r="AE30" s="20"/>
    </row>
    <row r="31" spans="20:31" ht="12">
      <c r="T31" s="20"/>
      <c r="U31" s="20"/>
      <c r="V31" s="20"/>
      <c r="W31" s="20"/>
      <c r="X31" s="20"/>
      <c r="Y31" s="20"/>
      <c r="Z31" s="20"/>
      <c r="AA31" s="20"/>
      <c r="AB31" s="20"/>
      <c r="AC31" s="20"/>
      <c r="AD31" s="20"/>
      <c r="AE31" s="20"/>
    </row>
  </sheetData>
  <sheetProtection/>
  <dataValidations count="1">
    <dataValidation type="list" allowBlank="1" showInputMessage="1" showErrorMessage="1" sqref="E3:E34">
      <formula1>$W$20:$W$22</formula1>
    </dataValidation>
  </dataValidations>
  <printOptions/>
  <pageMargins left="0.7" right="0.7" top="0.75" bottom="0.75" header="0.3" footer="0.3"/>
  <pageSetup horizontalDpi="600" verticalDpi="600" orientation="portrait"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19.5">
      <c r="A1" s="124" t="str">
        <f>Setup!A2</f>
        <v>PC Special Session - Capacity Interconnection Rights for ELCC Resources</v>
      </c>
      <c r="B1" s="124"/>
      <c r="C1" s="124"/>
      <c r="D1" s="124"/>
      <c r="E1" s="124"/>
      <c r="F1" s="124"/>
      <c r="G1" s="124"/>
    </row>
    <row r="2" spans="1:7" ht="18">
      <c r="A2" s="115" t="str">
        <f>Setup!A5</f>
        <v>CIRs for ELCC Resources</v>
      </c>
      <c r="B2" s="115"/>
      <c r="C2" s="115"/>
      <c r="D2" s="115"/>
      <c r="E2" s="115"/>
      <c r="F2" s="115"/>
      <c r="G2" s="115"/>
    </row>
    <row r="3" spans="1:9" ht="18">
      <c r="A3" s="116" t="s">
        <v>38</v>
      </c>
      <c r="B3" s="116"/>
      <c r="C3" s="116"/>
      <c r="D3" s="116"/>
      <c r="E3" s="116"/>
      <c r="F3" s="116"/>
      <c r="G3" s="116"/>
      <c r="H3" s="116"/>
      <c r="I3" s="116"/>
    </row>
    <row r="4" spans="1:2" ht="38.25" customHeight="1">
      <c r="A4" s="2"/>
      <c r="B4" s="10" t="s">
        <v>51</v>
      </c>
    </row>
    <row r="5" spans="1:6" ht="41.25" customHeight="1">
      <c r="A5" s="10"/>
      <c r="B5" s="125" t="s">
        <v>26</v>
      </c>
      <c r="C5" s="126"/>
      <c r="D5" s="126"/>
      <c r="E5" s="126"/>
      <c r="F5" s="127"/>
    </row>
    <row r="6" spans="1:6" ht="43.5" customHeight="1">
      <c r="A6" s="10"/>
      <c r="B6" s="17" t="s">
        <v>0</v>
      </c>
      <c r="C6" s="29" t="s">
        <v>1</v>
      </c>
      <c r="D6" s="17" t="s">
        <v>2</v>
      </c>
      <c r="E6" s="29" t="s">
        <v>3</v>
      </c>
      <c r="F6" s="17" t="s">
        <v>4</v>
      </c>
    </row>
    <row r="7" spans="1:6" ht="12.75">
      <c r="A7" s="18">
        <v>1</v>
      </c>
      <c r="B7" s="28" t="s">
        <v>10</v>
      </c>
      <c r="C7" s="27" t="s">
        <v>10</v>
      </c>
      <c r="D7" s="28" t="s">
        <v>10</v>
      </c>
      <c r="E7" s="27" t="s">
        <v>10</v>
      </c>
      <c r="F7" s="28" t="s">
        <v>10</v>
      </c>
    </row>
    <row r="8" spans="1:6" ht="12.75">
      <c r="A8" s="18">
        <v>2</v>
      </c>
      <c r="B8" s="28" t="s">
        <v>10</v>
      </c>
      <c r="C8" s="27" t="s">
        <v>10</v>
      </c>
      <c r="D8" s="28" t="s">
        <v>10</v>
      </c>
      <c r="E8" s="27" t="s">
        <v>10</v>
      </c>
      <c r="F8" s="28" t="s">
        <v>10</v>
      </c>
    </row>
    <row r="9" spans="1:6" ht="12.75">
      <c r="A9" s="18">
        <v>3</v>
      </c>
      <c r="B9" s="28" t="s">
        <v>10</v>
      </c>
      <c r="C9" s="27" t="s">
        <v>10</v>
      </c>
      <c r="D9" s="28" t="s">
        <v>10</v>
      </c>
      <c r="E9" s="27" t="s">
        <v>10</v>
      </c>
      <c r="F9" s="28" t="s">
        <v>10</v>
      </c>
    </row>
    <row r="10" spans="1:6" ht="12.75">
      <c r="A10" s="18">
        <v>4</v>
      </c>
      <c r="B10" s="28" t="s">
        <v>10</v>
      </c>
      <c r="C10" s="27" t="s">
        <v>10</v>
      </c>
      <c r="D10" s="28" t="s">
        <v>10</v>
      </c>
      <c r="E10" s="27" t="s">
        <v>10</v>
      </c>
      <c r="F10" s="28" t="s">
        <v>10</v>
      </c>
    </row>
    <row r="11" spans="1:6" ht="12.75">
      <c r="A11" s="18">
        <v>5</v>
      </c>
      <c r="B11" s="28" t="s">
        <v>10</v>
      </c>
      <c r="C11" s="27" t="s">
        <v>10</v>
      </c>
      <c r="D11" s="28" t="s">
        <v>10</v>
      </c>
      <c r="E11" s="27" t="s">
        <v>10</v>
      </c>
      <c r="F11" s="2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A9" sqref="A9"/>
    </sheetView>
  </sheetViews>
  <sheetFormatPr defaultColWidth="9.140625" defaultRowHeight="12.75"/>
  <cols>
    <col min="1" max="1" width="95.421875" style="0" customWidth="1"/>
  </cols>
  <sheetData>
    <row r="1" ht="19.5">
      <c r="A1" s="22" t="str">
        <f>Setup!A2</f>
        <v>PC Special Session - Capacity Interconnection Rights for ELCC Resources</v>
      </c>
    </row>
    <row r="2" ht="18">
      <c r="A2" s="23" t="str">
        <f>Setup!A5</f>
        <v>CIRs for ELCC Resources</v>
      </c>
    </row>
    <row r="3" ht="18">
      <c r="A3" s="7" t="s">
        <v>39</v>
      </c>
    </row>
    <row r="5" s="1" customFormat="1" ht="12.75">
      <c r="A5" s="1" t="s">
        <v>52</v>
      </c>
    </row>
    <row r="7" ht="12.75">
      <c r="A7" s="24" t="s">
        <v>32</v>
      </c>
    </row>
    <row r="8" ht="30" customHeight="1">
      <c r="A8" s="44" t="s">
        <v>138</v>
      </c>
    </row>
    <row r="9" ht="30" customHeight="1">
      <c r="A9" s="25"/>
    </row>
    <row r="10" ht="30" customHeight="1">
      <c r="A10" s="25"/>
    </row>
    <row r="11" ht="30" customHeight="1">
      <c r="A11" s="25"/>
    </row>
    <row r="12" ht="30" customHeight="1">
      <c r="A12" s="25"/>
    </row>
    <row r="13" ht="30" customHeight="1">
      <c r="A13" s="25"/>
    </row>
    <row r="14" ht="30" customHeight="1">
      <c r="A14" s="25"/>
    </row>
    <row r="15" ht="30" customHeight="1">
      <c r="A15" s="25"/>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2022-06-22T20:11:33Z</dcterms:modified>
  <cp:category/>
  <cp:version/>
  <cp:contentType/>
  <cp:contentStatus/>
</cp:coreProperties>
</file>