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640" yWindow="65512" windowWidth="17760" windowHeight="13176" tabRatio="820"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<sst xmlns="http://schemas.openxmlformats.org/spreadsheetml/2006/main" count="478" uniqueCount="230">
  <si>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</si>
  <si>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</si>
  <si>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</si>
  <si>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</si>
  <si>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</si>
  <si>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</si>
  <si>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</si>
  <si>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</si>
  <si>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</si>
  <si>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</si>
  <si>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</si>
  <si>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</si>
  <si>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</si>
  <si>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</si>
  <si>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</si>
  <si>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</si>
  <si>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</si>
  <si>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</si>
  <si>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</si>
  <si>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</si>
  <si>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</si>
  <si>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</si>
  <si>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</si>
  <si>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</si>
  <si>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</si>
  <si>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</si>
  <si>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</si>
  <si>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</si>
  <si>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</si>
  <si>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</si>
  <si>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</si>
  <si>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</si>
  <si>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</si>
  <si>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</si>
  <si>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</si>
  <si>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</si>
  <si>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</si>
  <si>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</si>
  <si>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</si>
  <si>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</si>
  <si>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</si>
  <si>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</si>
  <si>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</si>
  <si>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</si>
  <si>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</si>
  <si>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</si>
  <si>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</si>
  <si>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</si>
  <si>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</si>
  <si>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</si>
  <si>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</si>
  <si>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</si>
  <si>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</si>
  <si>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</si>
  <si>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</si>
  <si>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</si>
  <si>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</si>
  <si>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</si>
  <si>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</si>
  <si>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</si>
  <si>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</si>
  <si>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</si>
  <si>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</si>
  <si>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</si>
  <si>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</si>
  <si>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</si>
  <si>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</si>
  <si>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</si>
  <si>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Oil , propane and LNG black start units are compensated for carrying cost of the full MTSL volume.
For black start units that share tanks only one unit gets compensated.</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</si>
  <si>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</si>
  <si>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</si>
  <si>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</si>
  <si>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</si>
  <si>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</si>
  <si>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</si>
  <si>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</si>
  <si>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</si>
  <si>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</si>
  <si>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</si>
  <si>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</si>
  <si>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</si>
  <si>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</si>
  <si>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</si>
  <si>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DER/DR with onsite generator</t>
  </si>
  <si>
    <t>Hybrid Resources</t>
  </si>
  <si>
    <t>n/a</t>
  </si>
  <si>
    <t>Intermittent  Resources</t>
  </si>
  <si>
    <t>The annual capacity test</t>
  </si>
  <si>
    <t>Each Unit's ICAP MW  is currently used for unit compensation</t>
  </si>
  <si>
    <t>Level of Fuel Assurance for Black Start resources</t>
  </si>
  <si>
    <t>Different states and black start resources have various limitations  for emission waivers. PJM currently does not  track.</t>
  </si>
  <si>
    <t>Pipeline requirements</t>
  </si>
  <si>
    <t>2018 RTO wide RFP awarded Black Start resources</t>
  </si>
  <si>
    <t>Procuring additional black start resources because of immediate deficiencies created by the new rules, as needed</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</si>
  <si>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</si>
  <si>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</si>
  <si>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</si>
  <si>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</si>
  <si>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</si>
  <si>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</si>
  <si>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</si>
  <si>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Universal Black Start Fuel Assurance Requirements</t>
  </si>
  <si>
    <t>non-fuel assured black start must have firm gas transport</t>
  </si>
  <si>
    <t>Analysis with X% of confidence of most restrictive seasonal flow to support the assigned black start MW.</t>
  </si>
  <si>
    <t>Performance verification will be based on the most limiting season of the past X years of performance history.</t>
  </si>
  <si>
    <t>Single site simultaneous verification test</t>
  </si>
  <si>
    <t>The pond level must be maintained to satisfy run hour requirements to meet the black start commitment.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</si>
  <si>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</si>
  <si>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</si>
  <si>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</si>
  <si>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</si>
  <si>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</si>
  <si>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All black start units connected to the same fuel source test concurrently</t>
  </si>
  <si>
    <t>Separate testing for each fuel on alternate years</t>
  </si>
  <si>
    <t>Separate testing for each fuel in the same year</t>
  </si>
  <si>
    <t>One test per year to demonstrate the ability to switch between fuels.</t>
  </si>
  <si>
    <t>Telemetry of fuel inventory</t>
  </si>
  <si>
    <t>Fuel verification on black start test forms.</t>
  </si>
  <si>
    <t>Black start MW capability based on the most limiting season, if applicable.</t>
  </si>
  <si>
    <t>Black start MW capability must take into account unit limitations i.e Steam bypass, if applicable</t>
  </si>
  <si>
    <t>Emission permit limitation verification</t>
  </si>
  <si>
    <t>Ability to have black start resources recover incremental capital costs solely associated with fuel assurance.</t>
  </si>
  <si>
    <t>Develop a methodology to determine which portion of the incremental capital costs are solely necessary for black start fuel assurance.</t>
  </si>
  <si>
    <t>Black start resource owners will certify using written waivers or other applicable documentation that emission permit limitations are available during restoration operations, as applicable.</t>
  </si>
  <si>
    <t>Capable of supporting the duration of the run hour requirement.</t>
  </si>
  <si>
    <t>oil storage on site at all times for each black start unit in a site to meet minimum run time requirements (if resources shares the same fuel source)</t>
  </si>
  <si>
    <t xml:space="preserve">
Black start units report to PJM  dispatch and units are placed in max-emergency when they carry fuel less than the minumum run hour requirement
</t>
  </si>
  <si>
    <t xml:space="preserve">
Units that store oil, propane or LNG on-site can be compensated for fuel carrying costs in accordance with Schedule 6A and also by taking into account run time hours</t>
  </si>
  <si>
    <t>Provide data on fuel switching restritctions/limitations that unit may have.</t>
  </si>
  <si>
    <t xml:space="preserve">Fuel verification atleast at X frequency or upon PJM request </t>
  </si>
  <si>
    <t>Determine the number of black start resources that have to be fuel assured allocated to each TO zone based on an analysis.</t>
  </si>
  <si>
    <t>X% of black start resources allocated to a TO zone must be fuel assured.</t>
  </si>
  <si>
    <t>All black start resources allocated to a TO zone must be fuel assured.</t>
  </si>
  <si>
    <t>Minimum of two black start resources allocated to the TO zone at separate sites must be fuel assured. Determine the black start resources that have to be fuel assured based on an analysis.</t>
  </si>
  <si>
    <t>No requirement but higher weighting will be applied during the black start RFP process to resources with emission permit waivers.</t>
  </si>
  <si>
    <t>Non-Fuel Consumables (eg. water, ammonia)</t>
  </si>
  <si>
    <t xml:space="preserve">  </t>
  </si>
  <si>
    <t>Not allowed to be a fuel assured black start without on-site fuel capability.</t>
  </si>
  <si>
    <t>16+ Hours per blackstart resource</t>
  </si>
  <si>
    <t>24 Hours per blackstart resource</t>
  </si>
  <si>
    <t>16 hours per blackstart resource (even if resources on the same site share a common fuel source)</t>
  </si>
  <si>
    <t>Requirements for the black start resources to obtain emission permit waivers to accommodate operations during a restoration situation, if required.</t>
  </si>
  <si>
    <t>When black start resources share a fuel tank the black start resource compensation should include only an allocated share of the MTSL equal to the BS fuel requirement for 16 hours divided by the tank capacity times the MTSL.</t>
  </si>
  <si>
    <t xml:space="preserve">
Resources must be able to start solely on onsite fuel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</si>
  <si>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</si>
  <si>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</si>
  <si>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</si>
  <si>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A combination of onsite fuel inventory, water level, stored energy, etc. must always be kept onsite for each black start unit to meet minimum run time requirements</t>
  </si>
  <si>
    <t>Stored energy must always be kept onsite for each black start unit to meet minimum run time requirements</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</si>
  <si>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</si>
  <si>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</si>
  <si>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Not allowed to be a fuel assured black start resource without on-site fuel capability.</t>
  </si>
  <si>
    <r>
      <t xml:space="preserve">Procuring additional black start resources because of </t>
    </r>
    <r>
      <rPr>
        <sz val="10"/>
        <color indexed="8"/>
        <rFont val="Calibri"/>
        <family val="2"/>
      </rPr>
      <t>deficiencies created by the new rules, as needed</t>
    </r>
  </si>
  <si>
    <t xml:space="preserve">Secondary fuel must be stored on site for each black start resource (if they share a common fuel source) to meet the run hour requirements. 
</t>
  </si>
  <si>
    <t>PJM will provide education and awareness to states and coordinate/develop waiver process. PJM will create a template for emission waivers.</t>
  </si>
  <si>
    <t>Onsite fuel, water level, stored energy, etc. compensation</t>
  </si>
  <si>
    <t xml:space="preserve">
Resources must be able to start solely on onsite fuel 
AND
Secondary fuel must be stored on site for each black start resource (if they share a common fuel source) to meet the run hour requirements. </t>
  </si>
  <si>
    <t>PJM will determine the portion of incremental capital costs expended for fuel storage that is solely necessary for black start by netting energy revenues that are a direct result of the capital expenditures during the capital recovery period</t>
  </si>
  <si>
    <r>
      <t xml:space="preserve">Analysis with  X </t>
    </r>
    <r>
      <rPr>
        <sz val="10"/>
        <color indexed="8"/>
        <rFont val="Calibri"/>
        <family val="2"/>
      </rPr>
      <t>% of confidence of most restrictive season to support the assigned black start MW.</t>
    </r>
  </si>
  <si>
    <r>
      <t xml:space="preserve">Analysis with </t>
    </r>
    <r>
      <rPr>
        <sz val="10"/>
        <rFont val="Calibri"/>
        <family val="2"/>
      </rPr>
      <t>X % of confidence of most restrictive seasonal flow to support the assigned black start MW.</t>
    </r>
  </si>
  <si>
    <t>Existing Black Start resources</t>
  </si>
  <si>
    <t>Analysis with X% of confidence of most restrictive season to support the assigned black start MW.</t>
  </si>
  <si>
    <r>
      <t xml:space="preserve">
Units that store oil, propane or LNG on-site can be compensated for fuel carrying costs in accordance with Schedule 6A and also by taking into account run time hours
</t>
    </r>
    <r>
      <rPr>
        <sz val="10"/>
        <rFont val="Calibri"/>
        <family val="2"/>
      </rPr>
      <t xml:space="preserve">AND 
Ability to have black start resources recover incremental capital costs solely associated with fuel assurance. PJM will determine the portion of incremental capital costs expended for fuel storage that is solely necessary for black start by netting energy revenues that are a direct result of the capital expenditures during the capital recovery period.
</t>
    </r>
  </si>
  <si>
    <t>New fuel assurance requirements would apply to any submission to a future RFP.  RFP process would not change beyond that.</t>
  </si>
  <si>
    <t>All black start units  connected to the same fuel source test concurrently</t>
  </si>
  <si>
    <r>
      <t xml:space="preserve">All black start units </t>
    </r>
    <r>
      <rPr>
        <sz val="10"/>
        <rFont val="Calibri"/>
        <family val="2"/>
      </rPr>
      <t>connected to the same fuel source test concurrently</t>
    </r>
  </si>
  <si>
    <t>Different states and black start resources have various limitations on operations of black start resources. PJM currently does not  track.</t>
  </si>
  <si>
    <t>Requirements for the fuel assured black start resources to obtain operating permit conditions to accommodate operations during a restoration situation (operating below normal economic min values), if required.</t>
  </si>
  <si>
    <t>All black start resources must be fuel assured.</t>
  </si>
  <si>
    <t>24 hours per blackstart resource (even if resources on the same site share a common fuel source)</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</si>
  <si>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</si>
  <si>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</si>
  <si>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</si>
  <si>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Stored energy must always be kept onsite for each black start unit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</si>
  <si>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unit to meet minimum run time requirements</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</si>
  <si>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</si>
  <si>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</si>
  <si>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</si>
  <si>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</si>
  <si>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</si>
  <si>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When black start resources share a fuel tank the black start resource compensation should include only an allocated share of the MTSL equal to the BS fuel requirement for 24 hours divided by the average daily tank level from prior delivery year times the MTSL.</t>
  </si>
  <si>
    <t>Same as PJM.  The cheaper of the new &amp; existing resources will be selected, and the cost of terminating existing BS contracts will be included.</t>
  </si>
  <si>
    <t>oil storage on site at all times for each black start unit at a site to meet minimum run time requirements (if resources share the same fuel source)</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</si>
  <si>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</si>
  <si>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</si>
  <si>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</si>
  <si>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</si>
  <si>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Compensation for non-CRF black start units and non black start units that do not require capital projects to provide fuel assured black start.</t>
  </si>
  <si>
    <t>Base formula rate</t>
  </si>
  <si>
    <t>Increase the Z factor based on the fuel assured resource type.</t>
  </si>
  <si>
    <r>
      <t>Requirements for the fuel assured black start resources to obtain emission permit waivers to accommodate operations during a restoration situation</t>
    </r>
    <r>
      <rPr>
        <sz val="10"/>
        <color indexed="8"/>
        <rFont val="Calibri"/>
        <family val="2"/>
      </rPr>
      <t xml:space="preserve"> (operating below normal economic min values), if required.</t>
    </r>
  </si>
  <si>
    <r>
      <t>Requirements for the fuel assured black start resources to obtain</t>
    </r>
    <r>
      <rPr>
        <sz val="10"/>
        <color indexed="8"/>
        <rFont val="Calibri"/>
        <family val="2"/>
      </rPr>
      <t xml:space="preserve"> operating permit conditions  to accommodate operations during a restoration situation (operating below normal economic min values), if required.</t>
    </r>
  </si>
  <si>
    <t>options</t>
  </si>
  <si>
    <t>Bilateral Compensated Black Start Unit Requirements</t>
  </si>
  <si>
    <t>NERC Requirements</t>
  </si>
  <si>
    <t>Must meet all fuel assurance requirements</t>
  </si>
  <si>
    <r>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t>
    </r>
    <r>
      <rPr>
        <sz val="10"/>
        <color indexed="10"/>
        <rFont val="Calibri"/>
        <family val="2"/>
      </rPr>
      <t>Existing Black Start resources that do not clear the RFP may be terminated and if terminated will recover their investment in accordance with Section 6 of Schedule 6A of the OATT</t>
    </r>
  </si>
  <si>
    <r>
      <t xml:space="preserve">To be handled as Existing Black Start Resources. Non-fuel assured resources awarded in the 2018 RTO Wide RFP may participate in the PJM initiated RFP with proposals to meet fuel assurance requirements.
</t>
    </r>
    <r>
      <rPr>
        <sz val="10"/>
        <color indexed="10"/>
        <rFont val="Calibri"/>
        <family val="2"/>
      </rPr>
      <t>Existing Black Start resources that do not clear the RFP may be terminated and if terminated will recover their investment in accordance with Section 6 of Schedule 6A of the OATT</t>
    </r>
  </si>
  <si>
    <t>Starting System Requirements</t>
  </si>
  <si>
    <t>Capability to provide 3 starts with a minimum 16 hours idle time</t>
  </si>
  <si>
    <t>Provide data annually on fuel switching restrictions/limitations that unit may have.</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</si>
  <si>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</si>
  <si>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Must meet all fuel assurance requirements.</t>
  </si>
  <si>
    <t>Units will be compensated for fuel assurance testing on both fuels.</t>
  </si>
  <si>
    <r>
      <t xml:space="preserve">If the onsite fuel inventory, water level, stored energy, etc. falls below the run hour requirements for any length of time during any period, </t>
    </r>
    <r>
      <rPr>
        <sz val="10"/>
        <color indexed="10"/>
        <rFont val="Calibri"/>
        <family val="2"/>
      </rPr>
      <t>PJM dispatch must be notified within 24 hours</t>
    </r>
    <r>
      <rPr>
        <sz val="10"/>
        <color indexed="8"/>
        <rFont val="Calibri"/>
        <family val="2"/>
      </rPr>
      <t>.  Black start monthly revenues will be foregone for months in which the fuel inventory is deficient.</t>
    </r>
    <r>
      <rPr>
        <sz val="10"/>
        <color indexed="10"/>
        <rFont val="Calibri"/>
        <family val="2"/>
      </rPr>
      <t xml:space="preserve"> If the fuel inventory, water level, stored energy falls below the run hour requirement as the result of a regulatory requirement for approved planned outage (full derate), monthly black start revenues will not be withheld. </t>
    </r>
  </si>
  <si>
    <r>
      <rPr>
        <sz val="10"/>
        <rFont val="Calibri"/>
        <family val="2"/>
      </rPr>
      <t xml:space="preserve">Same as PJM. </t>
    </r>
    <r>
      <rPr>
        <sz val="10"/>
        <color indexed="8"/>
        <rFont val="Calibri"/>
        <family val="2"/>
      </rPr>
      <t xml:space="preserve"> Paid for testing.</t>
    </r>
  </si>
  <si>
    <r>
      <t>All black start resources allocated to a TO zone must be fuel assured</t>
    </r>
    <r>
      <rPr>
        <sz val="10"/>
        <color indexed="10"/>
        <rFont val="Calibri"/>
        <family val="2"/>
      </rPr>
      <t xml:space="preserve"> (Only fuel assured black start resources may be used to meet M36 Attachment A requirements)</t>
    </r>
  </si>
  <si>
    <t>Non-Fuel Consumables (eg. water, ammonia) inventory verification</t>
  </si>
  <si>
    <t>Based on resource unit and fuel type, onsite fuel inventory, water level, stored energy, etc. must be communicated to PJM via Markets Gateway Resource Limitation Reporting and (if possible) telemetry, for situational awareness</t>
  </si>
  <si>
    <t xml:space="preserve">Non-fuel consumables inventory must be communicated to PJM via Markets Gateway Resource Limitation Reporting if consumables fall below the run time requirement </t>
  </si>
  <si>
    <t xml:space="preserve">
For Fuel Assurance Blackstart resources, base formula rate compensation incentive factor changed to Z=0.2 (from Z=0.1)</t>
  </si>
  <si>
    <t>Capability to provide 3 starts and a minimum 16 hours idle time.</t>
  </si>
  <si>
    <t>Starting Systems verification</t>
  </si>
  <si>
    <t xml:space="preserve">Starting system limitations must be communicated to PJM via Markets Gateway Resource Limitation Reporting if starting systems not able to meet the run time requirement </t>
  </si>
  <si>
    <r>
      <t>Onsite fuel, water level, stored energy, etc.</t>
    </r>
    <r>
      <rPr>
        <sz val="10"/>
        <color indexed="10"/>
        <rFont val="Calibri"/>
        <family val="2"/>
      </rPr>
      <t xml:space="preserve">, starting systems and </t>
    </r>
    <r>
      <rPr>
        <sz val="10"/>
        <color indexed="10"/>
        <rFont val="Calibri"/>
        <family val="2"/>
      </rPr>
      <t>non-fuel consumables</t>
    </r>
    <r>
      <rPr>
        <sz val="10"/>
        <color indexed="8"/>
        <rFont val="Calibri"/>
        <family val="2"/>
      </rPr>
      <t xml:space="preserve"> compensation</t>
    </r>
  </si>
  <si>
    <r>
      <t>If the onsite fuel inventory, water level, stored energy, etc.</t>
    </r>
    <r>
      <rPr>
        <sz val="10"/>
        <color indexed="10"/>
        <rFont val="Calibri"/>
        <family val="2"/>
      </rPr>
      <t xml:space="preserve">, starting systems, </t>
    </r>
    <r>
      <rPr>
        <sz val="10"/>
        <color indexed="10"/>
        <rFont val="Calibri"/>
        <family val="2"/>
      </rPr>
      <t xml:space="preserve">or non-fuel consumables </t>
    </r>
    <r>
      <rPr>
        <sz val="10"/>
        <rFont val="Calibri"/>
        <family val="2"/>
      </rPr>
      <t xml:space="preserve">falls </t>
    </r>
    <r>
      <rPr>
        <sz val="10"/>
        <color indexed="8"/>
        <rFont val="Calibri"/>
        <family val="2"/>
      </rPr>
      <t xml:space="preserve">below the run hour requirements for any length of time during any period, </t>
    </r>
    <r>
      <rPr>
        <sz val="10"/>
        <color indexed="10"/>
        <rFont val="Calibri"/>
        <family val="2"/>
      </rPr>
      <t>PJM dispatch must be notified within 24 hours</t>
    </r>
    <r>
      <rPr>
        <sz val="10"/>
        <color indexed="8"/>
        <rFont val="Calibri"/>
        <family val="2"/>
      </rPr>
      <t>.  Black start monthly revenues will be foregone for months in which the fuel inventory</t>
    </r>
    <r>
      <rPr>
        <sz val="10"/>
        <color indexed="10"/>
        <rFont val="Calibri"/>
        <family val="2"/>
      </rPr>
      <t xml:space="preserve">, starting systems, </t>
    </r>
    <r>
      <rPr>
        <sz val="10"/>
        <color indexed="10"/>
        <rFont val="Calibri"/>
        <family val="2"/>
      </rPr>
      <t>or non-fuel consumables are</t>
    </r>
    <r>
      <rPr>
        <sz val="10"/>
        <color indexed="8"/>
        <rFont val="Calibri"/>
        <family val="2"/>
      </rPr>
      <t xml:space="preserve"> deficient.</t>
    </r>
    <r>
      <rPr>
        <sz val="10"/>
        <color indexed="10"/>
        <rFont val="Calibri"/>
        <family val="2"/>
      </rPr>
      <t xml:space="preserve"> If the fuel inventory, water level, stored energy falls below the run hour requirement as the result of a regulatory requirement for approved planned outage (full derate), monthly black start revenues will not be withheld. </t>
    </r>
  </si>
  <si>
    <r>
      <t xml:space="preserve">All black start resources within each TO zone must be fuel assured.  </t>
    </r>
    <r>
      <rPr>
        <sz val="10"/>
        <color indexed="10"/>
        <rFont val="Calibri"/>
        <family val="2"/>
      </rPr>
      <t>Fuel Assurance needs to be clearly defined.</t>
    </r>
  </si>
  <si>
    <t>16 Hours</t>
  </si>
  <si>
    <t>Time frame for 3 starts needs to be defined</t>
  </si>
  <si>
    <r>
      <rPr>
        <sz val="10"/>
        <color indexed="10"/>
        <rFont val="Calibri"/>
        <family val="2"/>
      </rPr>
      <t>Options in addition to on site fuel should be considered including</t>
    </r>
    <r>
      <rPr>
        <sz val="10"/>
        <color indexed="10"/>
        <rFont val="Calibri"/>
        <family val="2"/>
      </rPr>
      <t xml:space="preserve"> multiple pipeline interconnections, nature of gas contracts, location of gas supply.</t>
    </r>
  </si>
  <si>
    <r>
      <t>Options in addition to on site fuel should be considered including</t>
    </r>
    <r>
      <rPr>
        <sz val="10"/>
        <color indexed="10"/>
        <rFont val="Calibri"/>
        <family val="2"/>
      </rPr>
      <t xml:space="preserve"> multiple pipeline interconnections, nature of gas contracts, location of gas supply.</t>
    </r>
  </si>
  <si>
    <r>
      <t xml:space="preserve">Analysis with X% of confidence of most restrictive seasonal flow to support the assigned black start MW. </t>
    </r>
    <r>
      <rPr>
        <sz val="10"/>
        <color indexed="10"/>
        <rFont val="Calibri"/>
        <family val="2"/>
      </rPr>
      <t>Confidence level needs to be defined and comparable to other resources.</t>
    </r>
  </si>
  <si>
    <t>The pond level must satisfy run hour requirements to meet the black start commitment.</t>
  </si>
  <si>
    <r>
      <t xml:space="preserve">Must meet min run time duration requirements </t>
    </r>
    <r>
      <rPr>
        <sz val="10"/>
        <color indexed="10"/>
        <rFont val="Calibri"/>
        <family val="2"/>
      </rPr>
      <t>at all times.</t>
    </r>
  </si>
  <si>
    <t>Inability to meet black start obligations and all related status changes must be reported immediately.</t>
  </si>
  <si>
    <r>
      <t xml:space="preserve">
Units that store oil, propane or LNG on-site can be compensated for fuel carrying costs in accordance with Schedule 6A</t>
    </r>
    <r>
      <rPr>
        <sz val="10"/>
        <color indexed="10"/>
        <rFont val="Calibri"/>
        <family val="2"/>
      </rPr>
      <t xml:space="preserve"> for the required fuel levels defined by required run time hours. Capital costs are not part of fuel assurance compensation.</t>
    </r>
  </si>
  <si>
    <r>
      <t>If the onsite fuel inventory, water level, stored energy, etc.</t>
    </r>
    <r>
      <rPr>
        <sz val="10"/>
        <color indexed="10"/>
        <rFont val="Calibri"/>
        <family val="2"/>
      </rPr>
      <t xml:space="preserve">,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r>
  </si>
  <si>
    <t>For Fuel assurance BlackStart resources, base formula rate compensation incentive factor should remain the same Z=0.10</t>
  </si>
  <si>
    <r>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t>
    </r>
    <r>
      <rPr>
        <sz val="10"/>
        <color indexed="10"/>
        <rFont val="Calibri"/>
        <family val="2"/>
      </rPr>
      <t>Black Start resources should not be terminated until after the capital cost recovery term has been completed</t>
    </r>
  </si>
  <si>
    <r>
      <t xml:space="preserve">To be handled as Existing Black Start Resources.  Non-fuel assured resources awarded in the 2018 RTO Wide RFP may participate in the PJM initiated RFP with proposals to meet fuel assurance requirements.  Black Start resources should not be terminated until after the capital cost recovery term has been completed.   </t>
    </r>
    <r>
      <rPr>
        <sz val="10"/>
        <color indexed="10"/>
        <rFont val="Calibri"/>
        <family val="2"/>
      </rPr>
      <t>Black Start resources should not be terminated until after the capital cost recovery term has been completed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</si>
</sst>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6">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color indexed="8"/>
      <name val="Calibri"/>
      <family val="2"/>
    </font>
    <font>
      <sz val="10"/>
      <name val="Calibri"/>
      <family val="2"/>
    </font>
    <font>
      <sz val="10"/>
      <color indexed="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b/>
      <sz val="11"/>
      <color indexed="8"/>
      <name val="Calibri"/>
      <family val="2"/>
    </font>
    <font>
      <sz val="11"/>
      <color indexed="8"/>
      <name val="Calibri"/>
      <family val="2"/>
    </font>
    <font>
      <b/>
      <sz val="10"/>
      <color indexed="8"/>
      <name val="Calibri"/>
      <family val="2"/>
    </font>
    <font>
      <b/>
      <sz val="10"/>
      <name val="Calibri"/>
      <family val="2"/>
    </font>
    <font>
      <b/>
      <sz val="10"/>
      <color indexed="53"/>
      <name val="Calibri"/>
      <family val="2"/>
    </font>
    <font>
      <sz val="10"/>
      <color indexed="53"/>
      <name val="Calibri"/>
      <family val="2"/>
    </font>
    <font>
      <sz val="10"/>
      <color indexed="36"/>
      <name val="Calibri"/>
      <family val="2"/>
    </font>
    <font>
      <b/>
      <sz val="10"/>
      <color indexed="57"/>
      <name val="Calibri"/>
      <family val="2"/>
    </font>
    <font>
      <sz val="10"/>
      <color indexed="57"/>
      <name val="Calibri"/>
      <family val="2"/>
    </font>
    <font>
      <sz val="10"/>
      <color indexed="60"/>
      <name val="Calibri"/>
      <family val="2"/>
    </font>
    <font>
      <b/>
      <sz val="10"/>
      <color indexed="10"/>
      <name val="Calibri"/>
      <family val="2"/>
    </font>
    <font>
      <b/>
      <sz val="14"/>
      <color indexed="8"/>
      <name val="Calibri"/>
      <family val="2"/>
    </font>
    <font>
      <b/>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0000"/>
      <name val="Arial Narrow"/>
      <family val="2"/>
    </font>
    <font>
      <b/>
      <sz val="11"/>
      <color theme="1"/>
      <name val="Calibri"/>
      <family val="2"/>
    </font>
    <font>
      <sz val="11"/>
      <color theme="1"/>
      <name val="Calibri"/>
      <family val="2"/>
    </font>
    <font>
      <sz val="10"/>
      <color theme="1"/>
      <name val="Calibri"/>
      <family val="2"/>
    </font>
    <font>
      <b/>
      <sz val="10"/>
      <color theme="1"/>
      <name val="Calibri"/>
      <family val="2"/>
    </font>
    <font>
      <b/>
      <sz val="10"/>
      <color theme="9" tint="-0.24997000396251678"/>
      <name val="Calibri"/>
      <family val="2"/>
    </font>
    <font>
      <sz val="10"/>
      <color theme="9" tint="-0.24997000396251678"/>
      <name val="Calibri"/>
      <family val="2"/>
    </font>
    <font>
      <sz val="10"/>
      <color theme="7" tint="-0.24997000396251678"/>
      <name val="Calibri"/>
      <family val="2"/>
    </font>
    <font>
      <b/>
      <sz val="10"/>
      <color theme="6" tint="-0.24997000396251678"/>
      <name val="Calibri"/>
      <family val="2"/>
    </font>
    <font>
      <sz val="10"/>
      <color theme="6" tint="-0.24997000396251678"/>
      <name val="Calibri"/>
      <family val="2"/>
    </font>
    <font>
      <sz val="10"/>
      <color rgb="FFC00000"/>
      <name val="Calibri"/>
      <family val="2"/>
    </font>
    <font>
      <b/>
      <sz val="10"/>
      <color rgb="FFFF3300"/>
      <name val="Calibri"/>
      <family val="2"/>
    </font>
    <font>
      <b/>
      <sz val="14"/>
      <color theme="1"/>
      <name val="Calibri"/>
      <family val="2"/>
    </font>
    <font>
      <sz val="10"/>
      <color rgb="FFFF0000"/>
      <name val="Calibri"/>
      <family val="2"/>
    </font>
    <font>
      <b/>
      <sz val="10"/>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98">
    <xf numFmtId="0" fontId="0" fillId="0" borderId="0" xfId="0" applyAlignment="1">
      <alignment/>
    </xf>
    <xf numFmtId="0" fontId="65" fillId="0" borderId="0" xfId="0" applyFont="1" applyAlignment="1">
      <alignment/>
    </xf>
    <xf numFmtId="0" fontId="65" fillId="33" borderId="0" xfId="0" applyFont="1" applyFill="1" applyAlignment="1">
      <alignment/>
    </xf>
    <xf numFmtId="0" fontId="65" fillId="33" borderId="10" xfId="0" applyFont="1" applyFill="1" applyBorder="1" applyAlignment="1">
      <alignment/>
    </xf>
    <xf numFmtId="0" fontId="6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6"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6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7"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7" fillId="0" borderId="0" xfId="0" applyFont="1" applyFill="1" applyAlignment="1">
      <alignment/>
    </xf>
    <xf numFmtId="0" fontId="0" fillId="0" borderId="0" xfId="0" applyAlignment="1">
      <alignment/>
    </xf>
    <xf numFmtId="0" fontId="0" fillId="0" borderId="0" xfId="0" applyAlignment="1">
      <alignment/>
    </xf>
    <xf numFmtId="0" fontId="68" fillId="0" borderId="0" xfId="0" applyFont="1" applyFill="1" applyAlignment="1">
      <alignment horizontal="center" vertical="top"/>
    </xf>
    <xf numFmtId="0" fontId="69" fillId="33" borderId="0" xfId="0" applyFont="1" applyFill="1" applyAlignment="1">
      <alignment horizontal="center"/>
    </xf>
    <xf numFmtId="0" fontId="63" fillId="0" borderId="0" xfId="0" applyFont="1" applyAlignment="1">
      <alignment/>
    </xf>
    <xf numFmtId="0" fontId="0" fillId="0" borderId="13" xfId="0" applyBorder="1" applyAlignment="1">
      <alignment/>
    </xf>
    <xf numFmtId="0" fontId="66" fillId="33" borderId="0" xfId="0" applyFont="1" applyFill="1" applyAlignment="1">
      <alignment horizontal="center"/>
    </xf>
    <xf numFmtId="0" fontId="0" fillId="0" borderId="0" xfId="0" applyAlignment="1">
      <alignment/>
    </xf>
    <xf numFmtId="0" fontId="0" fillId="0" borderId="0" xfId="0" applyAlignment="1">
      <alignment/>
    </xf>
    <xf numFmtId="0" fontId="66" fillId="33" borderId="0" xfId="0" applyFont="1" applyFill="1" applyAlignment="1">
      <alignment horizontal="center"/>
    </xf>
    <xf numFmtId="0" fontId="0" fillId="0" borderId="0" xfId="0" applyAlignment="1">
      <alignment/>
    </xf>
    <xf numFmtId="0" fontId="0" fillId="0" borderId="0" xfId="0" applyAlignment="1">
      <alignment/>
    </xf>
    <xf numFmtId="0" fontId="63" fillId="2" borderId="14" xfId="0" applyFont="1" applyFill="1" applyBorder="1" applyAlignment="1">
      <alignment horizontal="center" vertical="center"/>
    </xf>
    <xf numFmtId="0" fontId="63" fillId="0" borderId="13" xfId="0" applyFont="1" applyBorder="1" applyAlignment="1">
      <alignment/>
    </xf>
    <xf numFmtId="0" fontId="63" fillId="0" borderId="13" xfId="0" applyFont="1" applyBorder="1" applyAlignment="1">
      <alignment wrapText="1"/>
    </xf>
    <xf numFmtId="0" fontId="0" fillId="2" borderId="0" xfId="0" applyFont="1" applyFill="1" applyAlignment="1">
      <alignment/>
    </xf>
    <xf numFmtId="0" fontId="64" fillId="8" borderId="12" xfId="0" applyFont="1" applyFill="1" applyBorder="1" applyAlignment="1">
      <alignment horizontal="left" vertical="center"/>
    </xf>
    <xf numFmtId="0" fontId="6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4" fillId="33" borderId="12" xfId="0" applyFont="1" applyFill="1" applyBorder="1" applyAlignment="1">
      <alignment horizontal="left" vertical="center" wrapText="1"/>
    </xf>
    <xf numFmtId="0" fontId="64" fillId="33" borderId="12" xfId="0" applyFont="1" applyFill="1" applyBorder="1" applyAlignment="1">
      <alignment horizontal="center" vertical="center" wrapText="1"/>
    </xf>
    <xf numFmtId="0" fontId="63" fillId="2" borderId="13" xfId="0" applyFont="1" applyFill="1" applyBorder="1" applyAlignment="1">
      <alignment horizontal="center" vertical="center"/>
    </xf>
    <xf numFmtId="0" fontId="70" fillId="0" borderId="0" xfId="0" applyFont="1" applyAlignment="1">
      <alignment/>
    </xf>
    <xf numFmtId="0" fontId="0" fillId="0" borderId="0" xfId="0" applyAlignment="1">
      <alignment/>
    </xf>
    <xf numFmtId="0" fontId="71" fillId="33"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72" fillId="14" borderId="0" xfId="0" applyFont="1" applyFill="1" applyAlignment="1">
      <alignment horizontal="left" wrapText="1"/>
    </xf>
    <xf numFmtId="0" fontId="72" fillId="14" borderId="0" xfId="0" applyFont="1" applyFill="1" applyAlignment="1">
      <alignment horizontal="left"/>
    </xf>
    <xf numFmtId="0" fontId="72" fillId="2" borderId="0" xfId="0" applyFont="1" applyFill="1" applyAlignment="1">
      <alignment horizontal="left"/>
    </xf>
    <xf numFmtId="0" fontId="73" fillId="7" borderId="0" xfId="0" applyFont="1" applyFill="1" applyAlignment="1">
      <alignment horizontal="left" wrapText="1"/>
    </xf>
    <xf numFmtId="0" fontId="0" fillId="0" borderId="0" xfId="0" applyFont="1" applyAlignment="1">
      <alignment wrapText="1"/>
    </xf>
    <xf numFmtId="0" fontId="74" fillId="2" borderId="0" xfId="0" applyFont="1" applyFill="1" applyAlignment="1">
      <alignment horizontal="center"/>
    </xf>
    <xf numFmtId="0" fontId="74" fillId="2" borderId="0" xfId="0" applyFont="1" applyFill="1" applyAlignment="1">
      <alignment horizontal="left"/>
    </xf>
    <xf numFmtId="0" fontId="74" fillId="2" borderId="0" xfId="0" applyFont="1" applyFill="1" applyAlignment="1">
      <alignment/>
    </xf>
    <xf numFmtId="0" fontId="74" fillId="2" borderId="0" xfId="0" applyFont="1" applyFill="1" applyAlignment="1">
      <alignment wrapText="1"/>
    </xf>
    <xf numFmtId="0" fontId="74" fillId="2" borderId="0" xfId="0" applyFont="1" applyFill="1" applyAlignment="1">
      <alignment horizontal="center" wrapText="1"/>
    </xf>
    <xf numFmtId="0" fontId="74" fillId="0" borderId="0" xfId="0" applyFont="1" applyAlignment="1">
      <alignment horizontal="center" wrapText="1"/>
    </xf>
    <xf numFmtId="0" fontId="74" fillId="0" borderId="0" xfId="0" applyFont="1" applyAlignment="1">
      <alignment wrapText="1"/>
    </xf>
    <xf numFmtId="0" fontId="74" fillId="0" borderId="0" xfId="0" applyFont="1" applyAlignment="1">
      <alignment/>
    </xf>
    <xf numFmtId="0" fontId="75" fillId="14" borderId="0" xfId="0" applyFont="1" applyFill="1" applyAlignment="1">
      <alignment horizontal="left" wrapText="1"/>
    </xf>
    <xf numFmtId="0" fontId="74" fillId="14" borderId="0" xfId="0" applyFont="1" applyFill="1" applyAlignment="1">
      <alignment horizontal="left"/>
    </xf>
    <xf numFmtId="0" fontId="74" fillId="14" borderId="0" xfId="0" applyFont="1" applyFill="1" applyAlignment="1">
      <alignment/>
    </xf>
    <xf numFmtId="0" fontId="75" fillId="2" borderId="0" xfId="0" applyFont="1" applyFill="1" applyAlignment="1">
      <alignment horizontal="left" wrapText="1"/>
    </xf>
    <xf numFmtId="0" fontId="75" fillId="7" borderId="0" xfId="0" applyFont="1" applyFill="1" applyAlignment="1">
      <alignment horizontal="left" wrapText="1"/>
    </xf>
    <xf numFmtId="0" fontId="75" fillId="7" borderId="0" xfId="0" applyFont="1" applyFill="1" applyAlignment="1">
      <alignment wrapText="1"/>
    </xf>
    <xf numFmtId="0" fontId="74" fillId="7" borderId="0" xfId="0" applyFont="1" applyFill="1" applyAlignment="1">
      <alignment/>
    </xf>
    <xf numFmtId="0" fontId="74" fillId="7" borderId="0" xfId="0" applyFont="1" applyFill="1" applyAlignment="1">
      <alignment horizontal="left"/>
    </xf>
    <xf numFmtId="0" fontId="74" fillId="7" borderId="0" xfId="0" applyFont="1" applyFill="1" applyAlignment="1">
      <alignment horizontal="center" wrapText="1"/>
    </xf>
    <xf numFmtId="0" fontId="74" fillId="7" borderId="0" xfId="0" applyFont="1" applyFill="1" applyAlignment="1">
      <alignment horizontal="right" wrapText="1"/>
    </xf>
    <xf numFmtId="0" fontId="74" fillId="7" borderId="0" xfId="0" applyFont="1" applyFill="1" applyAlignment="1">
      <alignment horizontal="center"/>
    </xf>
    <xf numFmtId="0" fontId="75" fillId="10" borderId="0" xfId="0" applyFont="1" applyFill="1" applyAlignment="1">
      <alignment horizontal="left" wrapText="1"/>
    </xf>
    <xf numFmtId="0" fontId="75" fillId="10" borderId="0" xfId="0" applyFont="1" applyFill="1" applyAlignment="1">
      <alignment wrapText="1"/>
    </xf>
    <xf numFmtId="0" fontId="74" fillId="10" borderId="0" xfId="0" applyFont="1" applyFill="1" applyAlignment="1">
      <alignment/>
    </xf>
    <xf numFmtId="0" fontId="37" fillId="10" borderId="0" xfId="0" applyFont="1" applyFill="1" applyAlignment="1">
      <alignment/>
    </xf>
    <xf numFmtId="0" fontId="76" fillId="10" borderId="0" xfId="0" applyFont="1" applyFill="1" applyAlignment="1">
      <alignment/>
    </xf>
    <xf numFmtId="0" fontId="74" fillId="10" borderId="0" xfId="0" applyFont="1" applyFill="1" applyAlignment="1">
      <alignment horizontal="center" wrapText="1"/>
    </xf>
    <xf numFmtId="0" fontId="74" fillId="10" borderId="0" xfId="0" applyFont="1" applyFill="1" applyAlignment="1">
      <alignment wrapText="1"/>
    </xf>
    <xf numFmtId="0" fontId="10" fillId="10" borderId="0" xfId="0" applyFont="1" applyFill="1" applyAlignment="1">
      <alignment wrapText="1"/>
    </xf>
    <xf numFmtId="0" fontId="77" fillId="10" borderId="0" xfId="0" applyFont="1" applyFill="1" applyAlignment="1">
      <alignment/>
    </xf>
    <xf numFmtId="0" fontId="74" fillId="10" borderId="0" xfId="0" applyFont="1" applyFill="1" applyAlignment="1">
      <alignment horizontal="left" wrapText="1"/>
    </xf>
    <xf numFmtId="0" fontId="10" fillId="10" borderId="0" xfId="0" applyFont="1" applyFill="1" applyAlignment="1">
      <alignment horizontal="center" wrapText="1"/>
    </xf>
    <xf numFmtId="0" fontId="75" fillId="12" borderId="0" xfId="0" applyFont="1" applyFill="1" applyAlignment="1">
      <alignment horizontal="left" wrapText="1"/>
    </xf>
    <xf numFmtId="0" fontId="75" fillId="12" borderId="0" xfId="0" applyFont="1" applyFill="1" applyAlignment="1">
      <alignment wrapText="1"/>
    </xf>
    <xf numFmtId="0" fontId="74" fillId="12" borderId="0" xfId="0" applyFont="1" applyFill="1" applyAlignment="1">
      <alignment/>
    </xf>
    <xf numFmtId="0" fontId="74" fillId="12" borderId="0" xfId="0" applyFont="1" applyFill="1" applyAlignment="1">
      <alignment wrapText="1"/>
    </xf>
    <xf numFmtId="0" fontId="74" fillId="12" borderId="0" xfId="0" applyFont="1" applyFill="1" applyAlignment="1">
      <alignment horizontal="center" wrapText="1"/>
    </xf>
    <xf numFmtId="0" fontId="74" fillId="12" borderId="0" xfId="0" applyFont="1" applyFill="1" applyBorder="1" applyAlignment="1">
      <alignment wrapText="1"/>
    </xf>
    <xf numFmtId="0" fontId="78" fillId="12" borderId="0" xfId="0" applyFont="1" applyFill="1" applyAlignment="1">
      <alignment/>
    </xf>
    <xf numFmtId="0" fontId="75" fillId="11" borderId="0" xfId="0" applyFont="1" applyFill="1" applyAlignment="1">
      <alignment horizontal="left" wrapText="1"/>
    </xf>
    <xf numFmtId="0" fontId="75" fillId="11" borderId="0" xfId="0" applyFont="1" applyFill="1" applyAlignment="1">
      <alignment wrapText="1"/>
    </xf>
    <xf numFmtId="0" fontId="75" fillId="11" borderId="0" xfId="0" applyFont="1" applyFill="1" applyAlignment="1">
      <alignment/>
    </xf>
    <xf numFmtId="0" fontId="79" fillId="11" borderId="0" xfId="0" applyFont="1" applyFill="1" applyAlignment="1">
      <alignment/>
    </xf>
    <xf numFmtId="0" fontId="74" fillId="11" borderId="0" xfId="0" applyFont="1" applyFill="1" applyAlignment="1">
      <alignment horizontal="center" wrapText="1"/>
    </xf>
    <xf numFmtId="0" fontId="74" fillId="11" borderId="0" xfId="0" applyFont="1" applyFill="1" applyBorder="1" applyAlignment="1">
      <alignment wrapText="1"/>
    </xf>
    <xf numFmtId="0" fontId="74" fillId="11" borderId="0" xfId="0" applyFont="1" applyFill="1" applyAlignment="1">
      <alignment/>
    </xf>
    <xf numFmtId="0" fontId="74" fillId="11" borderId="0" xfId="0" applyFont="1" applyFill="1" applyAlignment="1">
      <alignment wrapText="1"/>
    </xf>
    <xf numFmtId="0" fontId="80" fillId="11" borderId="0" xfId="0" applyFont="1" applyFill="1" applyAlignment="1">
      <alignment/>
    </xf>
    <xf numFmtId="0" fontId="74" fillId="11" borderId="0" xfId="0" applyFont="1" applyFill="1" applyAlignment="1">
      <alignment horizontal="left" wrapText="1"/>
    </xf>
    <xf numFmtId="0" fontId="10" fillId="11" borderId="0" xfId="0" applyFont="1" applyFill="1" applyAlignment="1">
      <alignment horizontal="center" wrapText="1"/>
    </xf>
    <xf numFmtId="0" fontId="0" fillId="0" borderId="0" xfId="0" applyAlignment="1">
      <alignment/>
    </xf>
    <xf numFmtId="0" fontId="74" fillId="14" borderId="0" xfId="0" applyFont="1" applyFill="1" applyAlignment="1">
      <alignment wrapText="1"/>
    </xf>
    <xf numFmtId="0" fontId="3" fillId="10" borderId="0" xfId="0" applyFont="1" applyFill="1" applyAlignment="1">
      <alignment horizontal="center" wrapText="1"/>
    </xf>
    <xf numFmtId="0" fontId="10" fillId="10" borderId="0" xfId="0" applyFont="1" applyFill="1" applyAlignment="1">
      <alignment horizontal="left" wrapText="1"/>
    </xf>
    <xf numFmtId="0" fontId="74" fillId="7" borderId="0" xfId="0" applyFont="1" applyFill="1" applyAlignment="1">
      <alignment horizontal="left" wrapText="1"/>
    </xf>
    <xf numFmtId="0" fontId="10" fillId="12" borderId="0" xfId="0" applyFont="1" applyFill="1" applyAlignment="1">
      <alignment wrapText="1"/>
    </xf>
    <xf numFmtId="0" fontId="37" fillId="11" borderId="0" xfId="0" applyFont="1" applyFill="1" applyAlignment="1">
      <alignment wrapText="1"/>
    </xf>
    <xf numFmtId="0" fontId="79" fillId="11" borderId="0" xfId="0" applyFont="1" applyFill="1" applyAlignment="1">
      <alignment wrapText="1"/>
    </xf>
    <xf numFmtId="0" fontId="80" fillId="11" borderId="0" xfId="0" applyFont="1" applyFill="1" applyAlignment="1">
      <alignment wrapText="1"/>
    </xf>
    <xf numFmtId="0" fontId="81" fillId="12" borderId="0" xfId="0" applyFont="1" applyFill="1" applyAlignment="1">
      <alignment wrapText="1"/>
    </xf>
    <xf numFmtId="0" fontId="82" fillId="11" borderId="0" xfId="0" applyFont="1" applyFill="1" applyAlignment="1">
      <alignment wrapText="1"/>
    </xf>
    <xf numFmtId="0" fontId="0" fillId="12" borderId="0" xfId="0" applyFont="1" applyFill="1" applyAlignment="1">
      <alignment/>
    </xf>
    <xf numFmtId="0" fontId="0" fillId="12" borderId="0" xfId="0" applyFont="1" applyFill="1" applyAlignment="1">
      <alignment/>
    </xf>
    <xf numFmtId="0" fontId="82" fillId="7" borderId="0" xfId="0" applyFont="1" applyFill="1" applyAlignment="1">
      <alignment wrapText="1"/>
    </xf>
    <xf numFmtId="0" fontId="0" fillId="7" borderId="0" xfId="0" applyFont="1" applyFill="1" applyAlignment="1">
      <alignment/>
    </xf>
    <xf numFmtId="0" fontId="83" fillId="33" borderId="0" xfId="0" applyFont="1" applyFill="1" applyAlignment="1">
      <alignment horizontal="center" wrapText="1"/>
    </xf>
    <xf numFmtId="0" fontId="74" fillId="14" borderId="0" xfId="0" applyFont="1" applyFill="1" applyAlignment="1">
      <alignment horizontal="left" wrapText="1"/>
    </xf>
    <xf numFmtId="0" fontId="74" fillId="12" borderId="0" xfId="0" applyFont="1" applyFill="1" applyBorder="1" applyAlignment="1">
      <alignment wrapText="1"/>
    </xf>
    <xf numFmtId="0" fontId="0" fillId="14" borderId="0" xfId="0" applyFont="1" applyFill="1" applyAlignment="1">
      <alignment/>
    </xf>
    <xf numFmtId="0" fontId="0" fillId="12" borderId="0" xfId="0" applyFont="1" applyFill="1" applyAlignment="1">
      <alignment/>
    </xf>
    <xf numFmtId="0" fontId="74" fillId="7" borderId="0" xfId="0" applyFont="1" applyFill="1" applyAlignment="1">
      <alignment wrapText="1"/>
    </xf>
    <xf numFmtId="0" fontId="0" fillId="7" borderId="0" xfId="0" applyFont="1" applyFill="1" applyAlignment="1">
      <alignment/>
    </xf>
    <xf numFmtId="0" fontId="0" fillId="7" borderId="0" xfId="0" applyFont="1" applyFill="1" applyAlignment="1">
      <alignment/>
    </xf>
    <xf numFmtId="0" fontId="0" fillId="10" borderId="0" xfId="0" applyFont="1" applyFill="1" applyAlignment="1">
      <alignment/>
    </xf>
    <xf numFmtId="0" fontId="0" fillId="11" borderId="0" xfId="0" applyFont="1" applyFill="1" applyAlignment="1">
      <alignment/>
    </xf>
    <xf numFmtId="0" fontId="10" fillId="7" borderId="0" xfId="0" applyFont="1" applyFill="1" applyAlignment="1">
      <alignment horizontal="left" wrapText="1"/>
    </xf>
    <xf numFmtId="0" fontId="74" fillId="2" borderId="0" xfId="0" applyFont="1" applyFill="1" applyAlignment="1">
      <alignment horizontal="left" wrapText="1"/>
    </xf>
    <xf numFmtId="0" fontId="74" fillId="12" borderId="0" xfId="0" applyFont="1" applyFill="1" applyAlignment="1">
      <alignment horizontal="left" wrapText="1"/>
    </xf>
    <xf numFmtId="0" fontId="0" fillId="0" borderId="0" xfId="0" applyAlignment="1">
      <alignment/>
    </xf>
    <xf numFmtId="0" fontId="0" fillId="12" borderId="0" xfId="0" applyFont="1" applyFill="1" applyAlignment="1">
      <alignment horizontal="center" wrapText="1"/>
    </xf>
    <xf numFmtId="0" fontId="81" fillId="12" borderId="0" xfId="0" applyFont="1" applyFill="1" applyBorder="1" applyAlignment="1">
      <alignment wrapText="1"/>
    </xf>
    <xf numFmtId="0" fontId="81" fillId="34" borderId="0" xfId="0" applyFont="1" applyFill="1" applyBorder="1" applyAlignment="1">
      <alignment wrapText="1"/>
    </xf>
    <xf numFmtId="0" fontId="0" fillId="12" borderId="0" xfId="0" applyFont="1" applyFill="1" applyAlignment="1">
      <alignment horizontal="center" wrapText="1"/>
    </xf>
    <xf numFmtId="0" fontId="0" fillId="0" borderId="0" xfId="0" applyAlignment="1">
      <alignment/>
    </xf>
    <xf numFmtId="0" fontId="84" fillId="10" borderId="0" xfId="0" applyFont="1" applyFill="1" applyAlignment="1">
      <alignment wrapText="1"/>
    </xf>
    <xf numFmtId="0" fontId="10" fillId="0" borderId="0" xfId="0" applyFont="1" applyFill="1" applyAlignment="1">
      <alignment wrapText="1"/>
    </xf>
    <xf numFmtId="0" fontId="0" fillId="0" borderId="0" xfId="0" applyAlignment="1">
      <alignment/>
    </xf>
    <xf numFmtId="0" fontId="0" fillId="2" borderId="0" xfId="0" applyFont="1" applyFill="1" applyAlignment="1">
      <alignment/>
    </xf>
    <xf numFmtId="0" fontId="0" fillId="2" borderId="0" xfId="0" applyFont="1" applyFill="1" applyAlignment="1">
      <alignment horizontal="center" wrapText="1"/>
    </xf>
    <xf numFmtId="0" fontId="84" fillId="2" borderId="0" xfId="0" applyNumberFormat="1" applyFont="1" applyFill="1" applyAlignment="1">
      <alignment horizontal="left" wrapText="1"/>
    </xf>
    <xf numFmtId="0" fontId="75" fillId="2" borderId="0" xfId="0" applyFont="1" applyFill="1" applyAlignment="1">
      <alignment horizontal="left" wrapText="1"/>
    </xf>
    <xf numFmtId="0" fontId="84" fillId="2" borderId="0" xfId="0" applyFont="1" applyFill="1" applyAlignment="1">
      <alignment horizontal="left" wrapText="1"/>
    </xf>
    <xf numFmtId="0" fontId="84" fillId="2" borderId="0" xfId="0" applyFont="1" applyFill="1" applyAlignment="1">
      <alignment wrapText="1"/>
    </xf>
    <xf numFmtId="0" fontId="10" fillId="2" borderId="0" xfId="0" applyFont="1" applyFill="1" applyAlignment="1">
      <alignment wrapText="1"/>
    </xf>
    <xf numFmtId="0" fontId="74" fillId="2" borderId="0" xfId="0" applyFont="1" applyFill="1" applyAlignment="1">
      <alignment horizontal="left" wrapText="1"/>
    </xf>
    <xf numFmtId="0" fontId="72" fillId="2" borderId="0" xfId="0" applyFont="1" applyFill="1" applyAlignment="1">
      <alignment horizontal="left" wrapText="1"/>
    </xf>
    <xf numFmtId="0" fontId="3" fillId="2" borderId="0" xfId="0" applyFont="1" applyFill="1" applyAlignment="1">
      <alignment wrapText="1"/>
    </xf>
    <xf numFmtId="0" fontId="0" fillId="2" borderId="0" xfId="0" applyFont="1" applyFill="1" applyAlignment="1">
      <alignment horizontal="left" wrapText="1"/>
    </xf>
    <xf numFmtId="0" fontId="0" fillId="2" borderId="0" xfId="0" applyFont="1" applyFill="1" applyAlignment="1">
      <alignment/>
    </xf>
    <xf numFmtId="0" fontId="0" fillId="0" borderId="0" xfId="0" applyFill="1" applyAlignment="1">
      <alignment/>
    </xf>
    <xf numFmtId="0" fontId="0" fillId="0" borderId="0" xfId="0" applyFont="1" applyFill="1" applyAlignment="1">
      <alignment horizontal="center" wrapText="1"/>
    </xf>
    <xf numFmtId="0" fontId="84" fillId="0" borderId="0" xfId="0" applyNumberFormat="1" applyFont="1" applyFill="1" applyAlignment="1">
      <alignment horizontal="left" wrapText="1"/>
    </xf>
    <xf numFmtId="0" fontId="75" fillId="0" borderId="0" xfId="0" applyFont="1" applyFill="1" applyAlignment="1">
      <alignment horizontal="left" wrapText="1"/>
    </xf>
    <xf numFmtId="0" fontId="84" fillId="0" borderId="0" xfId="0" applyFont="1" applyFill="1" applyAlignment="1">
      <alignment horizontal="left" wrapText="1"/>
    </xf>
    <xf numFmtId="0" fontId="84" fillId="0" borderId="0" xfId="0" applyFont="1" applyFill="1" applyAlignment="1">
      <alignment wrapText="1"/>
    </xf>
    <xf numFmtId="0" fontId="10" fillId="0" borderId="0" xfId="0" applyFont="1" applyFill="1" applyAlignment="1">
      <alignment wrapText="1"/>
    </xf>
    <xf numFmtId="0" fontId="74" fillId="0" borderId="0" xfId="0" applyFont="1" applyFill="1" applyAlignment="1">
      <alignment horizontal="left" wrapText="1"/>
    </xf>
    <xf numFmtId="0" fontId="0" fillId="0" borderId="0" xfId="0" applyFont="1" applyFill="1" applyAlignment="1">
      <alignment/>
    </xf>
    <xf numFmtId="0" fontId="64" fillId="12" borderId="0" xfId="0" applyFont="1" applyFill="1" applyAlignment="1">
      <alignment horizontal="center" wrapText="1"/>
    </xf>
    <xf numFmtId="0" fontId="64" fillId="12" borderId="0" xfId="0" applyFont="1" applyFill="1" applyBorder="1" applyAlignment="1">
      <alignment wrapText="1"/>
    </xf>
    <xf numFmtId="0" fontId="64" fillId="12" borderId="0" xfId="0" applyFont="1" applyFill="1" applyAlignment="1">
      <alignment wrapText="1"/>
    </xf>
    <xf numFmtId="0" fontId="84" fillId="12" borderId="0" xfId="0" applyFont="1" applyFill="1" applyBorder="1" applyAlignment="1">
      <alignment wrapText="1"/>
    </xf>
    <xf numFmtId="0" fontId="74" fillId="10" borderId="0" xfId="0" applyFont="1" applyFill="1" applyAlignment="1">
      <alignment horizontal="left" wrapText="1"/>
    </xf>
    <xf numFmtId="0" fontId="84" fillId="10" borderId="0" xfId="0" applyFont="1" applyFill="1" applyAlignment="1">
      <alignment horizontal="left" wrapText="1"/>
    </xf>
    <xf numFmtId="0" fontId="84" fillId="7" borderId="0" xfId="0" applyFont="1" applyFill="1" applyAlignment="1">
      <alignment horizontal="left" wrapText="1"/>
    </xf>
    <xf numFmtId="0" fontId="64" fillId="10" borderId="0" xfId="0" applyFont="1" applyFill="1" applyAlignment="1">
      <alignment horizontal="center" wrapText="1"/>
    </xf>
    <xf numFmtId="0" fontId="84" fillId="12" borderId="0" xfId="0" applyFont="1" applyFill="1" applyAlignment="1">
      <alignment wrapText="1"/>
    </xf>
    <xf numFmtId="0" fontId="84" fillId="10" borderId="0" xfId="0" applyNumberFormat="1" applyFont="1" applyFill="1" applyAlignment="1">
      <alignment horizontal="left" wrapText="1"/>
    </xf>
    <xf numFmtId="0" fontId="74" fillId="10" borderId="0" xfId="0" applyFont="1" applyFill="1" applyAlignment="1">
      <alignment horizontal="left" wrapText="1"/>
    </xf>
    <xf numFmtId="0" fontId="64" fillId="2" borderId="0" xfId="0" applyFont="1" applyFill="1" applyAlignment="1">
      <alignment horizontal="center" wrapText="1"/>
    </xf>
    <xf numFmtId="0" fontId="68" fillId="0" borderId="0" xfId="0" applyFont="1" applyFill="1" applyAlignment="1">
      <alignment horizontal="center" vertical="top"/>
    </xf>
    <xf numFmtId="0" fontId="69" fillId="33" borderId="0" xfId="0" applyFont="1" applyFill="1" applyAlignment="1">
      <alignment horizontal="center"/>
    </xf>
    <xf numFmtId="0" fontId="66" fillId="33" borderId="0" xfId="0" applyFont="1" applyFill="1" applyAlignment="1">
      <alignment horizontal="center"/>
    </xf>
    <xf numFmtId="0" fontId="7" fillId="0" borderId="0" xfId="0" applyFont="1" applyFill="1" applyAlignment="1">
      <alignment horizontal="center" vertical="top"/>
    </xf>
    <xf numFmtId="0" fontId="3" fillId="0" borderId="0" xfId="0" applyFont="1" applyAlignment="1">
      <alignment/>
    </xf>
    <xf numFmtId="0" fontId="8" fillId="33" borderId="0" xfId="0" applyFont="1" applyFill="1" applyAlignment="1">
      <alignment horizontal="center"/>
    </xf>
    <xf numFmtId="0" fontId="85" fillId="0" borderId="0" xfId="0" applyFont="1" applyBorder="1" applyAlignment="1">
      <alignment horizontal="left" wrapText="1"/>
    </xf>
    <xf numFmtId="0" fontId="47" fillId="35" borderId="0" xfId="0" applyFont="1" applyFill="1" applyAlignment="1">
      <alignment horizontal="center"/>
    </xf>
    <xf numFmtId="0" fontId="63"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0" fillId="0" borderId="0" xfId="0" applyAlignment="1">
      <alignment/>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84" fillId="2" borderId="0" xfId="0" applyFont="1" applyFill="1" applyAlignment="1">
      <alignment horizontal="left"/>
    </xf>
    <xf numFmtId="0" fontId="64" fillId="2" borderId="0" xfId="0" applyFont="1" applyFill="1" applyAlignment="1">
      <alignment wrapText="1"/>
    </xf>
    <xf numFmtId="0" fontId="84" fillId="10"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2" comment="" totalsRowShown="0">
  <autoFilter ref="A6:I42"/>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45" comment="" totalsRowShown="0">
  <autoFilter ref="A7:H45"/>
  <tableColumns count="8">
    <tableColumn id="9" name="#"/>
    <tableColumn id="1" name="Design Components"/>
    <tableColumn id="2" name="Priority"/>
    <tableColumn id="8" name="Status Quo"/>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1" t="s">
        <v>23</v>
      </c>
    </row>
    <row r="2" ht="12.75">
      <c r="A2" t="s">
        <v>43</v>
      </c>
    </row>
    <row r="4" ht="12.75">
      <c r="A4" s="31"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78" zoomScaleNormal="178" zoomScalePageLayoutView="0" workbookViewId="0" topLeftCell="A1">
      <selection activeCell="B5" sqref="B5:B14"/>
    </sheetView>
  </sheetViews>
  <sheetFormatPr defaultColWidth="9.140625" defaultRowHeight="12.75"/>
  <cols>
    <col min="1" max="1" width="4.57421875" style="0" customWidth="1"/>
    <col min="2" max="2" width="106.00390625" style="6" customWidth="1"/>
  </cols>
  <sheetData>
    <row r="1" spans="1:2" ht="20.25">
      <c r="A1" s="180" t="str">
        <f>Setup!A2</f>
        <v>MIC/OC Special Sessions: Fuel Requirements for Black Start Resources</v>
      </c>
      <c r="B1" s="180"/>
    </row>
    <row r="2" spans="1:2" ht="18">
      <c r="A2" s="181" t="str">
        <f>Setup!A5</f>
        <v>Fuel Requirements for Black Start Resources</v>
      </c>
      <c r="B2" s="181"/>
    </row>
    <row r="3" spans="1:2" ht="18">
      <c r="A3" s="182" t="s">
        <v>44</v>
      </c>
      <c r="B3" s="182"/>
    </row>
    <row r="5" spans="1:2" ht="12.75">
      <c r="A5">
        <v>1</v>
      </c>
      <c r="B5" s="61" t="s">
        <v>48</v>
      </c>
    </row>
    <row r="6" spans="1:2" ht="12.75">
      <c r="A6">
        <v>2</v>
      </c>
      <c r="B6" s="61" t="s">
        <v>45</v>
      </c>
    </row>
    <row r="7" spans="1:2" ht="12.75">
      <c r="A7">
        <v>3</v>
      </c>
      <c r="B7" s="61" t="s">
        <v>46</v>
      </c>
    </row>
    <row r="8" spans="1:2" ht="12.75">
      <c r="A8">
        <v>4</v>
      </c>
      <c r="B8" s="61" t="s">
        <v>47</v>
      </c>
    </row>
    <row r="9" spans="1:2" ht="12.75">
      <c r="A9">
        <v>5</v>
      </c>
      <c r="B9" s="61" t="s">
        <v>49</v>
      </c>
    </row>
    <row r="10" spans="1:2" ht="12.75">
      <c r="A10">
        <v>6</v>
      </c>
      <c r="B10" s="61" t="s">
        <v>50</v>
      </c>
    </row>
    <row r="11" spans="1:2" ht="12.75">
      <c r="A11">
        <v>7</v>
      </c>
      <c r="B11" s="61" t="s">
        <v>53</v>
      </c>
    </row>
    <row r="12" spans="1:2" ht="12.75">
      <c r="A12">
        <v>8</v>
      </c>
      <c r="B12" s="61" t="s">
        <v>52</v>
      </c>
    </row>
    <row r="13" spans="1:2" ht="12.75">
      <c r="A13">
        <v>9</v>
      </c>
      <c r="B13" s="61" t="s">
        <v>62</v>
      </c>
    </row>
    <row r="14" spans="1:2" ht="12.75">
      <c r="A14">
        <v>10</v>
      </c>
      <c r="B14" s="61" t="s">
        <v>63</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46"/>
  <sheetViews>
    <sheetView zoomScale="136" zoomScaleNormal="136" workbookViewId="0" topLeftCell="B61">
      <selection activeCell="B29" sqref="B29:H29"/>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54.7109375" style="0" customWidth="1"/>
    <col min="6" max="6" width="36.7109375" style="0" customWidth="1"/>
    <col min="7" max="7" width="38.7109375" style="0" customWidth="1"/>
    <col min="8" max="8" width="33.7109375" style="0" customWidth="1"/>
    <col min="9" max="9" width="24.421875" style="0" customWidth="1"/>
    <col min="10" max="10" width="59.28125" style="0" customWidth="1"/>
  </cols>
  <sheetData>
    <row r="1" spans="1:9" s="27" customFormat="1" ht="20.25">
      <c r="A1" s="183" t="str">
        <f>Setup!A2</f>
        <v>MIC/OC Special Sessions: Fuel Requirements for Black Start Resources</v>
      </c>
      <c r="B1" s="184"/>
      <c r="C1" s="184"/>
      <c r="D1" s="184"/>
      <c r="E1" s="184"/>
      <c r="F1" s="184"/>
      <c r="G1" s="184"/>
      <c r="H1" s="184"/>
      <c r="I1" s="184"/>
    </row>
    <row r="2" spans="1:9" s="27" customFormat="1" ht="18">
      <c r="A2" s="185" t="str">
        <f>Setup!A5</f>
        <v>Fuel Requirements for Black Start Resources</v>
      </c>
      <c r="B2" s="184"/>
      <c r="C2" s="184"/>
      <c r="D2" s="184"/>
      <c r="E2" s="184"/>
      <c r="F2" s="184"/>
      <c r="G2" s="184"/>
      <c r="H2" s="184"/>
      <c r="I2" s="184"/>
    </row>
    <row r="3" spans="1:9" s="1" customFormat="1" ht="18">
      <c r="A3" s="182" t="s">
        <v>10</v>
      </c>
      <c r="B3" s="182"/>
      <c r="C3" s="182"/>
      <c r="D3" s="182"/>
      <c r="E3" s="182"/>
      <c r="F3" s="182"/>
      <c r="G3" s="182"/>
      <c r="H3" s="182"/>
      <c r="I3" s="182"/>
    </row>
    <row r="4" spans="1:9" ht="12.75">
      <c r="A4" s="8"/>
      <c r="B4" s="5"/>
      <c r="C4" s="5"/>
      <c r="D4" s="5"/>
      <c r="E4" s="5"/>
      <c r="F4" s="5"/>
      <c r="G4" s="5"/>
      <c r="H4" s="5"/>
      <c r="I4" s="5"/>
    </row>
    <row r="5" spans="1:9" ht="12.75">
      <c r="A5" s="8"/>
      <c r="B5" s="5"/>
      <c r="C5" s="5"/>
      <c r="D5" s="187" t="s">
        <v>60</v>
      </c>
      <c r="E5" s="187"/>
      <c r="F5" s="187"/>
      <c r="G5" s="187"/>
      <c r="H5" s="187"/>
      <c r="I5" s="187"/>
    </row>
    <row r="6" spans="1:9" ht="51" customHeight="1">
      <c r="A6" s="67" t="s">
        <v>13</v>
      </c>
      <c r="B6" s="68" t="s">
        <v>11</v>
      </c>
      <c r="C6" s="68" t="s">
        <v>19</v>
      </c>
      <c r="D6" s="69" t="s">
        <v>9</v>
      </c>
      <c r="E6" s="69" t="s">
        <v>0</v>
      </c>
      <c r="F6" s="69" t="s">
        <v>1</v>
      </c>
      <c r="G6" s="69" t="s">
        <v>2</v>
      </c>
      <c r="H6" s="69" t="s">
        <v>3</v>
      </c>
      <c r="I6" s="69" t="s">
        <v>4</v>
      </c>
    </row>
    <row r="7" spans="1:9" s="55" customFormat="1" ht="104.25" customHeight="1">
      <c r="A7" s="70" t="s">
        <v>0</v>
      </c>
      <c r="B7" s="57" t="s">
        <v>89</v>
      </c>
      <c r="C7" s="58"/>
      <c r="D7" s="71" t="s">
        <v>59</v>
      </c>
      <c r="E7" s="71" t="s">
        <v>132</v>
      </c>
      <c r="F7" s="111" t="s">
        <v>130</v>
      </c>
      <c r="G7" s="111" t="s">
        <v>131</v>
      </c>
      <c r="H7" s="111" t="s">
        <v>133</v>
      </c>
      <c r="I7" s="72"/>
    </row>
    <row r="8" spans="1:9" s="55" customFormat="1" ht="81.75" customHeight="1">
      <c r="A8" s="73" t="s">
        <v>1</v>
      </c>
      <c r="B8" s="59" t="s">
        <v>101</v>
      </c>
      <c r="C8" s="59"/>
      <c r="D8" s="63"/>
      <c r="E8" s="63"/>
      <c r="F8" s="64"/>
      <c r="G8" s="64"/>
      <c r="H8" s="64"/>
      <c r="I8" s="64"/>
    </row>
    <row r="9" spans="1:9" s="55" customFormat="1" ht="51" customHeight="1">
      <c r="A9" s="62">
        <v>1</v>
      </c>
      <c r="B9" s="63" t="s">
        <v>77</v>
      </c>
      <c r="C9" s="64" t="s">
        <v>14</v>
      </c>
      <c r="D9" s="65" t="s">
        <v>140</v>
      </c>
      <c r="E9" s="63" t="s">
        <v>138</v>
      </c>
      <c r="F9" s="63" t="s">
        <v>139</v>
      </c>
      <c r="G9" s="64"/>
      <c r="H9" s="64"/>
      <c r="I9" s="64"/>
    </row>
    <row r="10" spans="1:9" s="55" customFormat="1" ht="119.25" customHeight="1">
      <c r="A10" s="62">
        <v>2</v>
      </c>
      <c r="B10" s="63" t="s">
        <v>69</v>
      </c>
      <c r="C10" s="64" t="s">
        <v>15</v>
      </c>
      <c r="D10" s="65" t="s">
        <v>90</v>
      </c>
      <c r="E10" s="65" t="s">
        <v>190</v>
      </c>
      <c r="F10" s="65" t="s">
        <v>134</v>
      </c>
      <c r="G10" s="65" t="s">
        <v>154</v>
      </c>
      <c r="H10" s="65" t="s">
        <v>191</v>
      </c>
      <c r="I10" s="64"/>
    </row>
    <row r="11" spans="1:9" s="56" customFormat="1" ht="47.25" customHeight="1">
      <c r="A11" s="66">
        <v>3</v>
      </c>
      <c r="B11" s="63" t="s">
        <v>135</v>
      </c>
      <c r="C11" s="64" t="s">
        <v>14</v>
      </c>
      <c r="D11" s="65" t="s">
        <v>55</v>
      </c>
      <c r="E11" s="65" t="s">
        <v>124</v>
      </c>
      <c r="F11" s="65"/>
      <c r="G11" s="65"/>
      <c r="H11" s="64"/>
      <c r="I11" s="64"/>
    </row>
    <row r="12" spans="1:9" s="146" customFormat="1" ht="47.25" customHeight="1">
      <c r="A12" s="148">
        <v>4</v>
      </c>
      <c r="B12" s="149" t="s">
        <v>193</v>
      </c>
      <c r="C12" s="150"/>
      <c r="D12" s="151" t="s">
        <v>194</v>
      </c>
      <c r="E12" s="152" t="s">
        <v>195</v>
      </c>
      <c r="F12" s="153"/>
      <c r="G12" s="154"/>
      <c r="H12" s="147"/>
      <c r="I12" s="160"/>
    </row>
    <row r="13" spans="1:9" s="146" customFormat="1" ht="47.25" customHeight="1">
      <c r="A13" s="148">
        <v>5</v>
      </c>
      <c r="B13" s="149" t="s">
        <v>198</v>
      </c>
      <c r="C13" s="151"/>
      <c r="D13" s="151" t="s">
        <v>59</v>
      </c>
      <c r="E13" s="152" t="s">
        <v>199</v>
      </c>
      <c r="F13" s="156"/>
      <c r="G13" s="157"/>
      <c r="H13" s="158"/>
      <c r="I13" s="148"/>
    </row>
    <row r="14" spans="1:9" s="56" customFormat="1" ht="47.25" customHeight="1">
      <c r="A14" s="74" t="s">
        <v>2</v>
      </c>
      <c r="B14" s="75" t="s">
        <v>70</v>
      </c>
      <c r="C14" s="76"/>
      <c r="D14" s="60" t="s">
        <v>136</v>
      </c>
      <c r="E14" s="77"/>
      <c r="F14" s="76" t="s">
        <v>136</v>
      </c>
      <c r="G14" s="76"/>
      <c r="H14" s="76"/>
      <c r="I14" s="76"/>
    </row>
    <row r="15" spans="1:9" s="55" customFormat="1" ht="52.5" customHeight="1">
      <c r="A15" s="78">
        <v>1</v>
      </c>
      <c r="B15" s="114" t="s">
        <v>78</v>
      </c>
      <c r="C15" s="114" t="s">
        <v>14</v>
      </c>
      <c r="D15" s="114" t="s">
        <v>75</v>
      </c>
      <c r="E15" s="114" t="s">
        <v>95</v>
      </c>
      <c r="F15" s="114" t="s">
        <v>137</v>
      </c>
      <c r="G15" s="114" t="s">
        <v>102</v>
      </c>
      <c r="H15" s="76"/>
      <c r="I15" s="76"/>
    </row>
    <row r="16" spans="1:9" s="56" customFormat="1" ht="130.5" customHeight="1">
      <c r="A16" s="79" t="s">
        <v>56</v>
      </c>
      <c r="B16" s="114" t="s">
        <v>74</v>
      </c>
      <c r="C16" s="114" t="s">
        <v>14</v>
      </c>
      <c r="D16" s="114" t="s">
        <v>85</v>
      </c>
      <c r="E16" s="114" t="s">
        <v>143</v>
      </c>
      <c r="F16" s="114" t="s">
        <v>153</v>
      </c>
      <c r="G16" s="114"/>
      <c r="H16" s="123"/>
      <c r="I16" s="123"/>
    </row>
    <row r="17" spans="1:9" s="56" customFormat="1" ht="76.5" customHeight="1">
      <c r="A17" s="79" t="s">
        <v>76</v>
      </c>
      <c r="B17" s="114" t="s">
        <v>91</v>
      </c>
      <c r="C17" s="114" t="s">
        <v>14</v>
      </c>
      <c r="D17" s="114" t="s">
        <v>85</v>
      </c>
      <c r="E17" s="114" t="s">
        <v>96</v>
      </c>
      <c r="F17" s="114" t="s">
        <v>97</v>
      </c>
      <c r="G17" s="114" t="s">
        <v>98</v>
      </c>
      <c r="H17" s="76"/>
      <c r="I17" s="76"/>
    </row>
    <row r="18" spans="1:9" s="55" customFormat="1" ht="83.25" customHeight="1">
      <c r="A18" s="78">
        <v>2</v>
      </c>
      <c r="B18" s="114" t="s">
        <v>79</v>
      </c>
      <c r="C18" s="114" t="s">
        <v>14</v>
      </c>
      <c r="D18" s="114" t="s">
        <v>75</v>
      </c>
      <c r="E18" s="114" t="s">
        <v>125</v>
      </c>
      <c r="F18" s="114" t="s">
        <v>99</v>
      </c>
      <c r="G18" s="114" t="s">
        <v>100</v>
      </c>
      <c r="H18" s="123"/>
      <c r="I18" s="123"/>
    </row>
    <row r="19" spans="1:9" s="55" customFormat="1" ht="72.75" customHeight="1">
      <c r="A19" s="78">
        <v>3</v>
      </c>
      <c r="B19" s="114" t="s">
        <v>80</v>
      </c>
      <c r="C19" s="114" t="s">
        <v>14</v>
      </c>
      <c r="D19" s="114" t="s">
        <v>75</v>
      </c>
      <c r="E19" s="135" t="s">
        <v>159</v>
      </c>
      <c r="F19" s="114" t="s">
        <v>104</v>
      </c>
      <c r="G19" s="114" t="s">
        <v>105</v>
      </c>
      <c r="H19" s="76"/>
      <c r="I19" s="76"/>
    </row>
    <row r="20" spans="1:9" s="55" customFormat="1" ht="98.25" customHeight="1">
      <c r="A20" s="80">
        <v>4</v>
      </c>
      <c r="B20" s="114" t="s">
        <v>81</v>
      </c>
      <c r="C20" s="114" t="s">
        <v>14</v>
      </c>
      <c r="D20" s="114" t="s">
        <v>75</v>
      </c>
      <c r="E20" s="114" t="s">
        <v>106</v>
      </c>
      <c r="F20" s="114" t="s">
        <v>107</v>
      </c>
      <c r="G20" s="114" t="s">
        <v>108</v>
      </c>
      <c r="H20" s="123"/>
      <c r="I20" s="123"/>
    </row>
    <row r="21" spans="1:9" s="55" customFormat="1" ht="75.75" customHeight="1">
      <c r="A21" s="78">
        <v>5</v>
      </c>
      <c r="B21" s="114" t="s">
        <v>82</v>
      </c>
      <c r="C21" s="114" t="s">
        <v>14</v>
      </c>
      <c r="D21" s="114" t="s">
        <v>111</v>
      </c>
      <c r="E21" s="114" t="s">
        <v>109</v>
      </c>
      <c r="F21" s="114" t="s">
        <v>110</v>
      </c>
      <c r="G21" s="114" t="s">
        <v>148</v>
      </c>
      <c r="H21" s="123"/>
      <c r="I21" s="123"/>
    </row>
    <row r="22" spans="1:9" s="55" customFormat="1" ht="54.75">
      <c r="A22" s="78">
        <v>6</v>
      </c>
      <c r="B22" s="114" t="s">
        <v>84</v>
      </c>
      <c r="C22" s="114" t="s">
        <v>16</v>
      </c>
      <c r="D22" s="114" t="s">
        <v>111</v>
      </c>
      <c r="E22" s="114" t="s">
        <v>109</v>
      </c>
      <c r="F22" s="114" t="s">
        <v>110</v>
      </c>
      <c r="G22" s="114" t="s">
        <v>147</v>
      </c>
      <c r="H22" s="124"/>
      <c r="I22" s="123"/>
    </row>
    <row r="23" spans="1:9" s="50" customFormat="1" ht="75" customHeight="1">
      <c r="A23" s="78">
        <v>7</v>
      </c>
      <c r="B23" s="114" t="s">
        <v>86</v>
      </c>
      <c r="C23" s="114" t="s">
        <v>16</v>
      </c>
      <c r="D23" s="114" t="s">
        <v>111</v>
      </c>
      <c r="E23" s="114" t="s">
        <v>158</v>
      </c>
      <c r="F23" s="74"/>
      <c r="G23" s="114"/>
      <c r="H23" s="76"/>
      <c r="I23" s="76"/>
    </row>
    <row r="24" spans="1:9" s="50" customFormat="1" ht="69" customHeight="1">
      <c r="A24" s="78">
        <v>8</v>
      </c>
      <c r="B24" s="114" t="s">
        <v>83</v>
      </c>
      <c r="C24" s="114" t="s">
        <v>15</v>
      </c>
      <c r="D24" s="114" t="s">
        <v>111</v>
      </c>
      <c r="E24" s="114" t="s">
        <v>109</v>
      </c>
      <c r="F24" s="114" t="s">
        <v>151</v>
      </c>
      <c r="G24" s="114"/>
      <c r="H24" s="123"/>
      <c r="I24" s="124"/>
    </row>
    <row r="25" spans="1:9" s="50" customFormat="1" ht="29.25" customHeight="1">
      <c r="A25" s="81" t="s">
        <v>3</v>
      </c>
      <c r="B25" s="82" t="s">
        <v>65</v>
      </c>
      <c r="C25" s="83"/>
      <c r="D25" s="82"/>
      <c r="E25" s="84"/>
      <c r="F25" s="85"/>
      <c r="G25" s="85"/>
      <c r="H25" s="85"/>
      <c r="I25" s="85"/>
    </row>
    <row r="26" spans="1:9" s="56" customFormat="1" ht="29.25" customHeight="1">
      <c r="A26" s="86">
        <v>1</v>
      </c>
      <c r="B26" s="87" t="s">
        <v>72</v>
      </c>
      <c r="C26" s="83" t="s">
        <v>14</v>
      </c>
      <c r="D26" s="87" t="s">
        <v>55</v>
      </c>
      <c r="E26" s="88" t="s">
        <v>114</v>
      </c>
      <c r="F26" s="88" t="s">
        <v>113</v>
      </c>
      <c r="G26" s="85"/>
      <c r="H26" s="85"/>
      <c r="I26" s="85"/>
    </row>
    <row r="27" spans="1:9" s="56" customFormat="1" ht="52.5" customHeight="1">
      <c r="A27" s="86">
        <v>2</v>
      </c>
      <c r="B27" s="87" t="s">
        <v>73</v>
      </c>
      <c r="C27" s="83" t="s">
        <v>14</v>
      </c>
      <c r="D27" s="87" t="s">
        <v>55</v>
      </c>
      <c r="E27" s="88" t="s">
        <v>165</v>
      </c>
      <c r="F27" s="85"/>
      <c r="G27" s="85"/>
      <c r="H27" s="85"/>
      <c r="I27" s="85"/>
    </row>
    <row r="28" spans="1:9" s="52" customFormat="1" ht="48.75" customHeight="1">
      <c r="A28" s="86">
        <v>3</v>
      </c>
      <c r="B28" s="87" t="s">
        <v>64</v>
      </c>
      <c r="C28" s="83" t="s">
        <v>15</v>
      </c>
      <c r="D28" s="87" t="s">
        <v>55</v>
      </c>
      <c r="E28" s="88" t="s">
        <v>115</v>
      </c>
      <c r="F28" s="144" t="s">
        <v>128</v>
      </c>
      <c r="G28" s="89"/>
      <c r="H28" s="89"/>
      <c r="I28" s="89"/>
    </row>
    <row r="29" spans="1:9" s="53" customFormat="1" ht="102" customHeight="1">
      <c r="A29" s="86">
        <v>4</v>
      </c>
      <c r="B29" s="90" t="s">
        <v>57</v>
      </c>
      <c r="C29" s="90" t="s">
        <v>15</v>
      </c>
      <c r="D29" s="90" t="s">
        <v>58</v>
      </c>
      <c r="E29" s="113" t="s">
        <v>129</v>
      </c>
      <c r="F29" s="113" t="s">
        <v>116</v>
      </c>
      <c r="G29" s="90" t="s">
        <v>126</v>
      </c>
      <c r="H29" s="91" t="s">
        <v>117</v>
      </c>
      <c r="I29" s="87" t="s">
        <v>149</v>
      </c>
    </row>
    <row r="30" spans="1:9" s="54" customFormat="1" ht="49.5" customHeight="1">
      <c r="A30" s="86">
        <v>5</v>
      </c>
      <c r="B30" s="87" t="s">
        <v>66</v>
      </c>
      <c r="C30" s="90" t="s">
        <v>14</v>
      </c>
      <c r="D30" s="90" t="s">
        <v>88</v>
      </c>
      <c r="E30" s="88" t="s">
        <v>118</v>
      </c>
      <c r="F30" s="113" t="s">
        <v>119</v>
      </c>
      <c r="G30" s="91"/>
      <c r="H30" s="91"/>
      <c r="I30" s="91"/>
    </row>
    <row r="31" spans="1:9" s="54" customFormat="1" ht="54" customHeight="1">
      <c r="A31" s="86">
        <v>6</v>
      </c>
      <c r="B31" s="87" t="s">
        <v>67</v>
      </c>
      <c r="C31" s="90" t="s">
        <v>14</v>
      </c>
      <c r="D31" s="90" t="s">
        <v>87</v>
      </c>
      <c r="E31" s="88" t="s">
        <v>112</v>
      </c>
      <c r="F31" s="91"/>
      <c r="G31" s="91"/>
      <c r="H31" s="91"/>
      <c r="I31" s="91"/>
    </row>
    <row r="32" spans="1:9" s="110" customFormat="1" ht="78.75" customHeight="1">
      <c r="A32" s="86">
        <v>7</v>
      </c>
      <c r="B32" s="87" t="s">
        <v>120</v>
      </c>
      <c r="C32" s="87"/>
      <c r="D32" s="87" t="s">
        <v>85</v>
      </c>
      <c r="E32" s="87" t="s">
        <v>123</v>
      </c>
      <c r="F32" s="112"/>
      <c r="G32" s="112"/>
      <c r="H32" s="112"/>
      <c r="I32" s="112"/>
    </row>
    <row r="33" spans="1:9" ht="119.25" customHeight="1">
      <c r="A33" s="92" t="s">
        <v>4</v>
      </c>
      <c r="B33" s="93" t="s">
        <v>54</v>
      </c>
      <c r="C33" s="94" t="s">
        <v>14</v>
      </c>
      <c r="D33" s="95" t="s">
        <v>61</v>
      </c>
      <c r="E33" s="95" t="s">
        <v>127</v>
      </c>
      <c r="F33" s="95" t="s">
        <v>121</v>
      </c>
      <c r="G33" s="95" t="s">
        <v>122</v>
      </c>
      <c r="H33" s="95" t="s">
        <v>157</v>
      </c>
      <c r="I33" s="121"/>
    </row>
    <row r="34" spans="1:9" ht="150" customHeight="1">
      <c r="A34" s="96">
        <v>1</v>
      </c>
      <c r="B34" s="97" t="s">
        <v>51</v>
      </c>
      <c r="C34" s="94" t="s">
        <v>16</v>
      </c>
      <c r="D34" s="95" t="s">
        <v>68</v>
      </c>
      <c r="E34" s="95" t="s">
        <v>144</v>
      </c>
      <c r="F34" s="95" t="s">
        <v>142</v>
      </c>
      <c r="G34" s="94"/>
      <c r="H34" s="94"/>
      <c r="I34" s="98"/>
    </row>
    <row r="35" spans="1:9" s="54" customFormat="1" ht="119.25" customHeight="1">
      <c r="A35" s="96">
        <v>2</v>
      </c>
      <c r="B35" s="127" t="s">
        <v>155</v>
      </c>
      <c r="C35" s="94" t="s">
        <v>15</v>
      </c>
      <c r="D35" s="95" t="s">
        <v>55</v>
      </c>
      <c r="E35" s="95" t="s">
        <v>204</v>
      </c>
      <c r="F35" s="95" t="s">
        <v>150</v>
      </c>
      <c r="G35" s="95"/>
      <c r="H35" s="98"/>
      <c r="I35" s="122"/>
    </row>
    <row r="36" spans="1:9" s="138" customFormat="1" ht="123.75" customHeight="1">
      <c r="A36" s="142">
        <v>3</v>
      </c>
      <c r="B36" s="127" t="s">
        <v>183</v>
      </c>
      <c r="C36" s="127"/>
      <c r="D36" s="127" t="s">
        <v>55</v>
      </c>
      <c r="E36" s="171" t="s">
        <v>203</v>
      </c>
      <c r="F36" s="127" t="s">
        <v>184</v>
      </c>
      <c r="G36" s="119"/>
      <c r="H36" s="115"/>
      <c r="I36" s="170"/>
    </row>
    <row r="37" spans="1:9" s="138" customFormat="1" ht="57.75" customHeight="1">
      <c r="A37" s="168">
        <v>4</v>
      </c>
      <c r="B37" s="169" t="s">
        <v>187</v>
      </c>
      <c r="C37" s="169"/>
      <c r="D37" s="169" t="s">
        <v>188</v>
      </c>
      <c r="E37" s="169"/>
      <c r="F37" s="169"/>
      <c r="G37" s="170"/>
      <c r="H37" s="170"/>
      <c r="I37" s="170"/>
    </row>
    <row r="38" spans="1:9" s="53" customFormat="1" ht="120" customHeight="1">
      <c r="A38" s="99" t="s">
        <v>71</v>
      </c>
      <c r="B38" s="100" t="s">
        <v>37</v>
      </c>
      <c r="C38" s="101"/>
      <c r="D38" s="101" t="s">
        <v>59</v>
      </c>
      <c r="E38" s="116"/>
      <c r="F38" s="117"/>
      <c r="G38" s="117"/>
      <c r="H38" s="102"/>
      <c r="I38" s="102"/>
    </row>
    <row r="39" spans="1:9" s="53" customFormat="1" ht="137.25" customHeight="1">
      <c r="A39" s="103">
        <v>1</v>
      </c>
      <c r="B39" s="104" t="s">
        <v>160</v>
      </c>
      <c r="C39" s="105" t="s">
        <v>21</v>
      </c>
      <c r="D39" s="106" t="s">
        <v>55</v>
      </c>
      <c r="E39" s="104" t="s">
        <v>196</v>
      </c>
      <c r="F39" s="120"/>
      <c r="G39" s="118"/>
      <c r="H39" s="107"/>
      <c r="I39" s="107"/>
    </row>
    <row r="40" spans="1:9" s="53" customFormat="1" ht="104.25" customHeight="1">
      <c r="A40" s="103">
        <v>2</v>
      </c>
      <c r="B40" s="104" t="s">
        <v>94</v>
      </c>
      <c r="C40" s="105" t="s">
        <v>14</v>
      </c>
      <c r="D40" s="106" t="s">
        <v>55</v>
      </c>
      <c r="E40" s="104" t="s">
        <v>145</v>
      </c>
      <c r="F40" s="118"/>
      <c r="G40" s="118"/>
      <c r="H40" s="107"/>
      <c r="I40" s="107"/>
    </row>
    <row r="41" spans="1:9" ht="81.75" customHeight="1">
      <c r="A41" s="103">
        <v>3</v>
      </c>
      <c r="B41" s="104" t="s">
        <v>92</v>
      </c>
      <c r="C41" s="105" t="s">
        <v>14</v>
      </c>
      <c r="D41" s="106" t="s">
        <v>55</v>
      </c>
      <c r="E41" s="104" t="s">
        <v>197</v>
      </c>
      <c r="F41" s="118"/>
      <c r="G41" s="118"/>
      <c r="H41" s="107"/>
      <c r="I41" s="107"/>
    </row>
    <row r="42" spans="1:9" ht="41.25">
      <c r="A42" s="103">
        <v>4</v>
      </c>
      <c r="B42" s="108" t="s">
        <v>152</v>
      </c>
      <c r="C42" s="108" t="s">
        <v>14</v>
      </c>
      <c r="D42" s="108" t="s">
        <v>55</v>
      </c>
      <c r="E42" s="104" t="s">
        <v>146</v>
      </c>
      <c r="F42" s="109"/>
      <c r="G42" s="109"/>
      <c r="H42" s="109"/>
      <c r="I42" s="109"/>
    </row>
    <row r="43" spans="1:9" ht="12.75">
      <c r="A43" s="11"/>
      <c r="B43" s="7"/>
      <c r="C43" s="5"/>
      <c r="D43" s="5"/>
      <c r="E43" s="5"/>
      <c r="F43" s="5"/>
      <c r="G43" s="5"/>
      <c r="H43" s="5"/>
      <c r="I43" s="5"/>
    </row>
    <row r="44" spans="1:9" ht="12.75">
      <c r="A44" s="11"/>
      <c r="B44" s="7"/>
      <c r="C44" s="5"/>
      <c r="D44" s="5"/>
      <c r="E44" s="5"/>
      <c r="F44" s="5"/>
      <c r="G44" s="5"/>
      <c r="H44" s="5"/>
      <c r="I44" s="5"/>
    </row>
    <row r="45" spans="1:9" ht="12.75">
      <c r="A45" s="11"/>
      <c r="B45" s="7"/>
      <c r="C45" s="5"/>
      <c r="D45" s="5"/>
      <c r="E45" s="5"/>
      <c r="F45" s="5"/>
      <c r="G45" s="5"/>
      <c r="H45" s="5"/>
      <c r="I45" s="5"/>
    </row>
    <row r="46" spans="1:9" ht="13.5">
      <c r="A46" s="186"/>
      <c r="B46" s="186"/>
      <c r="C46" s="1"/>
      <c r="D46" s="1"/>
      <c r="E46" s="1"/>
      <c r="F46" s="1"/>
      <c r="G46" s="1"/>
      <c r="H46" s="1"/>
      <c r="I46" s="1"/>
    </row>
  </sheetData>
  <sheetProtection/>
  <mergeCells count="5">
    <mergeCell ref="A1:I1"/>
    <mergeCell ref="A2:I2"/>
    <mergeCell ref="A3:I3"/>
    <mergeCell ref="A46:B46"/>
    <mergeCell ref="D5:I5"/>
  </mergeCells>
  <dataValidations count="4">
    <dataValidation type="list" allowBlank="1" showInputMessage="1" showErrorMessage="1" sqref="C39:C42 E17 G17 C6:C11 C14:C37">
      <formula1>'2. Options Matrix- Design Comp.'!#REF!</formula1>
    </dataValidation>
    <dataValidation type="list" allowBlank="1" showInputMessage="1" showErrorMessage="1" sqref="C43:C46">
      <formula1>'2. Options Matrix- Design Comp.'!#REF!</formula1>
    </dataValidation>
    <dataValidation type="list" allowBlank="1" showInputMessage="1" showErrorMessage="1" sqref="C12">
      <formula1>'2. Options Matrix- Design Comp.'!#REF!</formula1>
    </dataValidation>
    <dataValidation type="list" allowBlank="1" showInputMessage="1" showErrorMessage="1" sqref="C13">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7" customFormat="1" ht="20.25">
      <c r="A1" s="180" t="str">
        <f>Setup!A2</f>
        <v>MIC/OC Special Sessions: Fuel Requirements for Black Start Resources</v>
      </c>
      <c r="B1" s="180"/>
      <c r="C1" s="180"/>
      <c r="D1" s="28"/>
      <c r="E1" s="28"/>
      <c r="F1" s="28"/>
      <c r="G1" s="28"/>
      <c r="H1" s="28"/>
      <c r="I1" s="28"/>
    </row>
    <row r="2" spans="1:9" s="27" customFormat="1" ht="18">
      <c r="A2" s="181" t="str">
        <f>Setup!A5</f>
        <v>Fuel Requirements for Black Start Resources</v>
      </c>
      <c r="B2" s="181"/>
      <c r="C2" s="181"/>
      <c r="D2" s="28"/>
      <c r="E2" s="28"/>
      <c r="F2" s="28"/>
      <c r="G2" s="28"/>
      <c r="H2" s="28"/>
      <c r="I2" s="28"/>
    </row>
    <row r="3" spans="1:8" s="1" customFormat="1" ht="18">
      <c r="A3" s="182" t="s">
        <v>5</v>
      </c>
      <c r="B3" s="182"/>
      <c r="C3" s="182"/>
      <c r="D3" s="2"/>
      <c r="E3" s="2"/>
      <c r="F3" s="2"/>
      <c r="G3" s="2"/>
      <c r="H3" s="2"/>
    </row>
    <row r="5" spans="1:3" ht="13.5">
      <c r="A5" s="51" t="s">
        <v>17</v>
      </c>
      <c r="C5" s="13"/>
    </row>
    <row r="6" spans="1:3" s="4" customFormat="1" ht="17.25" customHeight="1" thickBot="1">
      <c r="A6" s="188" t="s">
        <v>6</v>
      </c>
      <c r="B6" s="189"/>
      <c r="C6" s="15" t="s">
        <v>7</v>
      </c>
    </row>
    <row r="7" spans="1:3" ht="52.5" customHeight="1">
      <c r="A7" s="16">
        <v>1</v>
      </c>
      <c r="B7" s="17"/>
      <c r="C7" s="18" t="s">
        <v>8</v>
      </c>
    </row>
    <row r="8" spans="1:3" ht="52.5" customHeight="1">
      <c r="A8" s="19">
        <v>2</v>
      </c>
      <c r="B8" s="20"/>
      <c r="C8" s="18" t="s">
        <v>8</v>
      </c>
    </row>
    <row r="9" spans="1:3" ht="52.5" customHeight="1">
      <c r="A9" s="19">
        <v>3</v>
      </c>
      <c r="B9" s="20"/>
      <c r="C9" s="18" t="s">
        <v>8</v>
      </c>
    </row>
    <row r="10" spans="1:3" ht="52.5" customHeight="1">
      <c r="A10" s="19">
        <v>4</v>
      </c>
      <c r="B10" s="20"/>
      <c r="C10" s="18" t="s">
        <v>8</v>
      </c>
    </row>
    <row r="11" spans="1:3" ht="52.5" customHeight="1">
      <c r="A11" s="19">
        <v>5</v>
      </c>
      <c r="B11" s="20"/>
      <c r="C11" s="18"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7" customFormat="1" ht="20.25">
      <c r="A1" s="180" t="str">
        <f>Setup!A2</f>
        <v>MIC/OC Special Sessions: Fuel Requirements for Black Start Resources</v>
      </c>
      <c r="B1" s="180"/>
      <c r="C1" s="38"/>
    </row>
    <row r="2" spans="1:3" s="37" customFormat="1" ht="18">
      <c r="A2" s="181" t="str">
        <f>Setup!A5</f>
        <v>Fuel Requirements for Black Start Resources</v>
      </c>
      <c r="B2" s="181"/>
      <c r="C2" s="38"/>
    </row>
    <row r="3" spans="1:2" s="1" customFormat="1" ht="18">
      <c r="A3" s="182" t="s">
        <v>34</v>
      </c>
      <c r="B3" s="182"/>
    </row>
    <row r="5" spans="1:2" ht="13.5">
      <c r="A5" s="3" t="s">
        <v>38</v>
      </c>
      <c r="B5" s="14"/>
    </row>
    <row r="6" spans="1:2" s="4" customFormat="1" ht="17.25" customHeight="1" thickBot="1">
      <c r="A6" s="39" t="s">
        <v>35</v>
      </c>
      <c r="B6" s="48" t="s">
        <v>7</v>
      </c>
    </row>
    <row r="7" spans="1:2" ht="52.5" customHeight="1">
      <c r="A7" s="47" t="s">
        <v>36</v>
      </c>
      <c r="B7" s="46" t="s">
        <v>31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V53"/>
  <sheetViews>
    <sheetView tabSelected="1" zoomScale="90" zoomScaleNormal="90" zoomScalePageLayoutView="0" workbookViewId="0" topLeftCell="A1">
      <selection activeCell="G49" sqref="G49"/>
    </sheetView>
  </sheetViews>
  <sheetFormatPr defaultColWidth="9.28125" defaultRowHeight="12.75"/>
  <cols>
    <col min="1" max="1" width="8.7109375" style="0" customWidth="1"/>
    <col min="2" max="2" width="39.7109375" style="0" customWidth="1"/>
    <col min="3" max="3" width="10.7109375" style="0" hidden="1" customWidth="1"/>
    <col min="4" max="4" width="32.00390625" style="0" customWidth="1"/>
    <col min="5" max="5" width="47.57421875" style="68" customWidth="1"/>
    <col min="6" max="6" width="40.7109375" style="0" customWidth="1"/>
    <col min="7" max="7" width="36.00390625" style="0" customWidth="1"/>
    <col min="8" max="8" width="27.57421875" style="0" customWidth="1"/>
    <col min="9" max="16384" width="9.28125" style="159" customWidth="1"/>
  </cols>
  <sheetData>
    <row r="1" spans="1:8" ht="20.25">
      <c r="A1" s="180" t="str">
        <f>Setup!A2</f>
        <v>MIC/OC Special Sessions: Fuel Requirements for Black Start Resources</v>
      </c>
      <c r="B1" s="191"/>
      <c r="C1" s="191"/>
      <c r="D1" s="191"/>
      <c r="E1" s="191"/>
      <c r="F1" s="191"/>
      <c r="G1" s="191"/>
      <c r="H1" s="191"/>
    </row>
    <row r="2" spans="1:8" ht="18">
      <c r="A2" s="181" t="str">
        <f>Setup!A5</f>
        <v>Fuel Requirements for Black Start Resources</v>
      </c>
      <c r="B2" s="191"/>
      <c r="C2" s="191"/>
      <c r="D2" s="191"/>
      <c r="E2" s="191"/>
      <c r="F2" s="191"/>
      <c r="G2" s="191"/>
      <c r="H2" s="191"/>
    </row>
    <row r="3" spans="1:8" ht="18">
      <c r="A3" s="182" t="s">
        <v>22</v>
      </c>
      <c r="B3" s="182"/>
      <c r="C3" s="182"/>
      <c r="D3" s="182"/>
      <c r="E3" s="182"/>
      <c r="F3" s="182"/>
      <c r="G3" s="182"/>
      <c r="H3" s="182"/>
    </row>
    <row r="4" spans="2:21" ht="18">
      <c r="B4" s="23"/>
      <c r="C4" s="23"/>
      <c r="D4" s="23"/>
      <c r="E4" s="125"/>
      <c r="F4" s="12"/>
      <c r="G4" s="12"/>
      <c r="H4" s="12"/>
      <c r="J4" s="25"/>
      <c r="K4" s="25"/>
      <c r="L4" s="25"/>
      <c r="M4" s="25"/>
      <c r="N4" s="25"/>
      <c r="O4" s="25"/>
      <c r="P4" s="25"/>
      <c r="Q4" s="25"/>
      <c r="R4" s="25"/>
      <c r="S4" s="25"/>
      <c r="T4" s="25"/>
      <c r="U4" s="25"/>
    </row>
    <row r="5" spans="1:21" ht="13.5">
      <c r="A5" s="1"/>
      <c r="J5" s="25"/>
      <c r="K5" s="25"/>
      <c r="L5" s="25"/>
      <c r="M5" s="25"/>
      <c r="N5" s="25"/>
      <c r="O5" s="25"/>
      <c r="P5" s="25"/>
      <c r="Q5" s="25"/>
      <c r="R5" s="25"/>
      <c r="S5" s="25"/>
      <c r="T5" s="25"/>
      <c r="U5" s="25"/>
    </row>
    <row r="6" spans="1:21" ht="12.75">
      <c r="A6" s="8"/>
      <c r="B6" s="5"/>
      <c r="C6" s="5"/>
      <c r="D6" s="187" t="s">
        <v>12</v>
      </c>
      <c r="E6" s="190"/>
      <c r="F6" s="190"/>
      <c r="G6" s="190"/>
      <c r="H6" s="190"/>
      <c r="J6" s="25"/>
      <c r="K6" s="25"/>
      <c r="L6" s="25"/>
      <c r="M6" s="25"/>
      <c r="N6" s="25"/>
      <c r="O6" s="25"/>
      <c r="P6" s="25"/>
      <c r="Q6" s="25"/>
      <c r="R6" s="25"/>
      <c r="S6" s="25"/>
      <c r="T6" s="25"/>
      <c r="U6" s="25"/>
    </row>
    <row r="7" spans="1:21" ht="13.5">
      <c r="A7" s="9" t="s">
        <v>13</v>
      </c>
      <c r="B7" s="6" t="s">
        <v>11</v>
      </c>
      <c r="C7" s="6" t="s">
        <v>19</v>
      </c>
      <c r="D7" s="5" t="s">
        <v>9</v>
      </c>
      <c r="E7" s="68" t="s">
        <v>0</v>
      </c>
      <c r="F7" s="5" t="s">
        <v>1</v>
      </c>
      <c r="G7" s="5" t="s">
        <v>2</v>
      </c>
      <c r="H7" s="5" t="s">
        <v>3</v>
      </c>
      <c r="J7" s="25"/>
      <c r="K7" s="25"/>
      <c r="L7" s="25"/>
      <c r="M7" s="25"/>
      <c r="N7" s="25"/>
      <c r="O7" s="25"/>
      <c r="P7" s="25"/>
      <c r="Q7" s="25"/>
      <c r="R7" s="25"/>
      <c r="S7" s="25"/>
      <c r="T7" s="25"/>
      <c r="U7" s="25"/>
    </row>
    <row r="8" spans="1:21" ht="53.25" customHeight="1">
      <c r="A8" s="70" t="s">
        <v>0</v>
      </c>
      <c r="B8" s="57" t="s">
        <v>89</v>
      </c>
      <c r="C8" s="58"/>
      <c r="D8" s="71" t="s">
        <v>59</v>
      </c>
      <c r="E8" s="111" t="s">
        <v>206</v>
      </c>
      <c r="F8" s="126" t="s">
        <v>216</v>
      </c>
      <c r="G8" s="126" t="s">
        <v>168</v>
      </c>
      <c r="H8" s="128"/>
      <c r="J8" s="25"/>
      <c r="K8" s="25"/>
      <c r="L8" s="25"/>
      <c r="M8" s="25"/>
      <c r="N8" s="25"/>
      <c r="O8" s="25"/>
      <c r="P8" s="25"/>
      <c r="Q8" s="25"/>
      <c r="R8" s="25"/>
      <c r="S8" s="25"/>
      <c r="T8" s="25"/>
      <c r="U8" s="25"/>
    </row>
    <row r="9" spans="1:21" ht="44.25" customHeight="1">
      <c r="A9" s="73" t="s">
        <v>1</v>
      </c>
      <c r="B9" s="155" t="s">
        <v>101</v>
      </c>
      <c r="C9" s="59"/>
      <c r="D9" s="63"/>
      <c r="E9" s="65"/>
      <c r="F9" s="63"/>
      <c r="G9" s="63"/>
      <c r="H9" s="42"/>
      <c r="J9" s="25"/>
      <c r="K9" s="25"/>
      <c r="L9" s="25"/>
      <c r="M9" s="25"/>
      <c r="N9" s="25"/>
      <c r="O9" s="25"/>
      <c r="P9" s="25"/>
      <c r="Q9" s="25"/>
      <c r="R9" s="25"/>
      <c r="S9" s="25"/>
      <c r="T9" s="25"/>
      <c r="U9" s="25"/>
    </row>
    <row r="10" spans="1:21" ht="41.25">
      <c r="A10" s="62">
        <v>1</v>
      </c>
      <c r="B10" s="63" t="s">
        <v>77</v>
      </c>
      <c r="C10" s="64" t="s">
        <v>14</v>
      </c>
      <c r="D10" s="65" t="s">
        <v>140</v>
      </c>
      <c r="E10" s="65" t="s">
        <v>140</v>
      </c>
      <c r="F10" s="195" t="s">
        <v>217</v>
      </c>
      <c r="G10" s="136" t="s">
        <v>169</v>
      </c>
      <c r="H10" s="42"/>
      <c r="J10" s="25"/>
      <c r="K10" s="25"/>
      <c r="L10" s="25"/>
      <c r="M10" s="25"/>
      <c r="N10" s="25"/>
      <c r="O10" s="25"/>
      <c r="P10" s="25"/>
      <c r="Q10" s="25"/>
      <c r="R10" s="25"/>
      <c r="S10" s="25"/>
      <c r="T10" s="25"/>
      <c r="U10" s="25"/>
    </row>
    <row r="11" spans="1:21" ht="74.25" customHeight="1">
      <c r="A11" s="62">
        <v>2</v>
      </c>
      <c r="B11" s="63" t="s">
        <v>69</v>
      </c>
      <c r="C11" s="64" t="s">
        <v>15</v>
      </c>
      <c r="D11" s="65" t="s">
        <v>166</v>
      </c>
      <c r="E11" s="65" t="s">
        <v>167</v>
      </c>
      <c r="F11" s="65" t="s">
        <v>141</v>
      </c>
      <c r="G11" s="63" t="s">
        <v>170</v>
      </c>
      <c r="H11" s="42"/>
      <c r="J11" s="25"/>
      <c r="K11" s="25"/>
      <c r="L11" s="25"/>
      <c r="M11" s="25"/>
      <c r="N11" s="25"/>
      <c r="O11" s="25"/>
      <c r="P11" s="25"/>
      <c r="Q11" s="25"/>
      <c r="R11" s="25"/>
      <c r="S11" s="25"/>
      <c r="T11" s="25"/>
      <c r="U11" s="25"/>
    </row>
    <row r="12" spans="1:21" ht="69.75" customHeight="1">
      <c r="A12" s="66">
        <v>3</v>
      </c>
      <c r="B12" s="63" t="s">
        <v>135</v>
      </c>
      <c r="C12" s="64" t="s">
        <v>14</v>
      </c>
      <c r="D12" s="65" t="s">
        <v>55</v>
      </c>
      <c r="E12" s="65" t="s">
        <v>124</v>
      </c>
      <c r="F12" s="65" t="s">
        <v>124</v>
      </c>
      <c r="G12" s="63" t="s">
        <v>170</v>
      </c>
      <c r="H12" s="42"/>
      <c r="J12" s="25"/>
      <c r="K12" s="25"/>
      <c r="L12" s="25"/>
      <c r="M12" s="25"/>
      <c r="N12" s="25"/>
      <c r="O12" s="25"/>
      <c r="P12" s="25"/>
      <c r="Q12" s="25"/>
      <c r="R12" s="25"/>
      <c r="S12" s="25"/>
      <c r="T12" s="25"/>
      <c r="U12" s="25"/>
    </row>
    <row r="13" spans="1:21" ht="63" customHeight="1">
      <c r="A13" s="179">
        <v>4</v>
      </c>
      <c r="B13" s="149" t="s">
        <v>193</v>
      </c>
      <c r="C13" s="150"/>
      <c r="D13" s="151" t="s">
        <v>194</v>
      </c>
      <c r="E13" s="152" t="s">
        <v>202</v>
      </c>
      <c r="F13" s="153"/>
      <c r="G13" s="154"/>
      <c r="H13" s="147"/>
      <c r="J13" s="25"/>
      <c r="K13" s="25"/>
      <c r="L13" s="25"/>
      <c r="M13" s="25"/>
      <c r="N13" s="25"/>
      <c r="O13" s="25"/>
      <c r="P13" s="25"/>
      <c r="Q13" s="25"/>
      <c r="R13" s="25"/>
      <c r="S13" s="25"/>
      <c r="T13" s="25"/>
      <c r="U13" s="25"/>
    </row>
    <row r="14" spans="1:256" ht="47.25" customHeight="1">
      <c r="A14" s="179">
        <v>5</v>
      </c>
      <c r="B14" s="149" t="s">
        <v>198</v>
      </c>
      <c r="C14" s="151"/>
      <c r="D14" s="151" t="s">
        <v>59</v>
      </c>
      <c r="E14" s="152" t="s">
        <v>211</v>
      </c>
      <c r="F14" s="196" t="s">
        <v>218</v>
      </c>
      <c r="G14" s="157"/>
      <c r="H14" s="158"/>
      <c r="I14" s="160"/>
      <c r="J14" s="161"/>
      <c r="K14" s="162"/>
      <c r="L14" s="163"/>
      <c r="M14" s="164"/>
      <c r="N14" s="165"/>
      <c r="O14" s="166"/>
      <c r="P14" s="167"/>
      <c r="Q14" s="160"/>
      <c r="R14" s="161"/>
      <c r="S14" s="162"/>
      <c r="T14" s="163"/>
      <c r="U14" s="164"/>
      <c r="V14" s="165"/>
      <c r="W14" s="166"/>
      <c r="X14" s="167"/>
      <c r="Y14" s="160"/>
      <c r="Z14" s="161"/>
      <c r="AA14" s="162"/>
      <c r="AB14" s="163"/>
      <c r="AC14" s="164"/>
      <c r="AD14" s="165"/>
      <c r="AE14" s="166"/>
      <c r="AF14" s="167"/>
      <c r="AG14" s="160"/>
      <c r="AH14" s="161"/>
      <c r="AI14" s="162"/>
      <c r="AJ14" s="163"/>
      <c r="AK14" s="164"/>
      <c r="AL14" s="165"/>
      <c r="AM14" s="166"/>
      <c r="AN14" s="167"/>
      <c r="AO14" s="160"/>
      <c r="AP14" s="161"/>
      <c r="AQ14" s="162"/>
      <c r="AR14" s="163"/>
      <c r="AS14" s="164"/>
      <c r="AT14" s="165"/>
      <c r="AU14" s="166"/>
      <c r="AV14" s="167"/>
      <c r="AW14" s="160"/>
      <c r="AX14" s="161"/>
      <c r="AY14" s="162"/>
      <c r="AZ14" s="163"/>
      <c r="BA14" s="164"/>
      <c r="BB14" s="165"/>
      <c r="BC14" s="166"/>
      <c r="BD14" s="167"/>
      <c r="BE14" s="160"/>
      <c r="BF14" s="161"/>
      <c r="BG14" s="162"/>
      <c r="BH14" s="163"/>
      <c r="BI14" s="164"/>
      <c r="BJ14" s="165"/>
      <c r="BK14" s="166"/>
      <c r="BL14" s="167"/>
      <c r="BM14" s="160"/>
      <c r="BN14" s="161"/>
      <c r="BO14" s="162"/>
      <c r="BP14" s="163"/>
      <c r="BQ14" s="164"/>
      <c r="BR14" s="165"/>
      <c r="BS14" s="166"/>
      <c r="BT14" s="167"/>
      <c r="BU14" s="160"/>
      <c r="BV14" s="161"/>
      <c r="BW14" s="162"/>
      <c r="BX14" s="163"/>
      <c r="BY14" s="164"/>
      <c r="BZ14" s="165"/>
      <c r="CA14" s="166"/>
      <c r="CB14" s="167"/>
      <c r="CC14" s="160"/>
      <c r="CD14" s="161"/>
      <c r="CE14" s="162"/>
      <c r="CF14" s="163"/>
      <c r="CG14" s="164"/>
      <c r="CH14" s="165"/>
      <c r="CI14" s="166"/>
      <c r="CJ14" s="167"/>
      <c r="CK14" s="160"/>
      <c r="CL14" s="161"/>
      <c r="CM14" s="162"/>
      <c r="CN14" s="163"/>
      <c r="CO14" s="164"/>
      <c r="CP14" s="165"/>
      <c r="CQ14" s="166"/>
      <c r="CR14" s="167"/>
      <c r="CS14" s="160"/>
      <c r="CT14" s="161"/>
      <c r="CU14" s="162"/>
      <c r="CV14" s="163"/>
      <c r="CW14" s="164"/>
      <c r="CX14" s="165"/>
      <c r="CY14" s="166"/>
      <c r="CZ14" s="167"/>
      <c r="DA14" s="160"/>
      <c r="DB14" s="161"/>
      <c r="DC14" s="162"/>
      <c r="DD14" s="163"/>
      <c r="DE14" s="164"/>
      <c r="DF14" s="165"/>
      <c r="DG14" s="166"/>
      <c r="DH14" s="167"/>
      <c r="DI14" s="160"/>
      <c r="DJ14" s="161"/>
      <c r="DK14" s="162"/>
      <c r="DL14" s="163"/>
      <c r="DM14" s="164"/>
      <c r="DN14" s="165"/>
      <c r="DO14" s="166"/>
      <c r="DP14" s="167"/>
      <c r="DQ14" s="160"/>
      <c r="DR14" s="161"/>
      <c r="DS14" s="162"/>
      <c r="DT14" s="163"/>
      <c r="DU14" s="164"/>
      <c r="DV14" s="165"/>
      <c r="DW14" s="166"/>
      <c r="DX14" s="167"/>
      <c r="DY14" s="160"/>
      <c r="DZ14" s="161"/>
      <c r="EA14" s="162"/>
      <c r="EB14" s="163"/>
      <c r="EC14" s="164"/>
      <c r="ED14" s="165"/>
      <c r="EE14" s="166"/>
      <c r="EF14" s="167"/>
      <c r="EG14" s="160"/>
      <c r="EH14" s="161"/>
      <c r="EI14" s="162"/>
      <c r="EJ14" s="163"/>
      <c r="EK14" s="164"/>
      <c r="EL14" s="165"/>
      <c r="EM14" s="166"/>
      <c r="EN14" s="167"/>
      <c r="EO14" s="160"/>
      <c r="EP14" s="161"/>
      <c r="EQ14" s="162"/>
      <c r="ER14" s="163"/>
      <c r="ES14" s="164"/>
      <c r="ET14" s="165"/>
      <c r="EU14" s="166"/>
      <c r="EV14" s="167"/>
      <c r="EW14" s="160"/>
      <c r="EX14" s="161"/>
      <c r="EY14" s="162"/>
      <c r="EZ14" s="163"/>
      <c r="FA14" s="164"/>
      <c r="FB14" s="165"/>
      <c r="FC14" s="166"/>
      <c r="FD14" s="167"/>
      <c r="FE14" s="160"/>
      <c r="FF14" s="161"/>
      <c r="FG14" s="162"/>
      <c r="FH14" s="163"/>
      <c r="FI14" s="164"/>
      <c r="FJ14" s="165"/>
      <c r="FK14" s="166"/>
      <c r="FL14" s="167"/>
      <c r="FM14" s="160"/>
      <c r="FN14" s="161"/>
      <c r="FO14" s="162"/>
      <c r="FP14" s="163"/>
      <c r="FQ14" s="164"/>
      <c r="FR14" s="165"/>
      <c r="FS14" s="166"/>
      <c r="FT14" s="167"/>
      <c r="FU14" s="160"/>
      <c r="FV14" s="161"/>
      <c r="FW14" s="162"/>
      <c r="FX14" s="163"/>
      <c r="FY14" s="164"/>
      <c r="FZ14" s="165"/>
      <c r="GA14" s="166"/>
      <c r="GB14" s="167"/>
      <c r="GC14" s="160"/>
      <c r="GD14" s="161"/>
      <c r="GE14" s="162"/>
      <c r="GF14" s="163"/>
      <c r="GG14" s="164"/>
      <c r="GH14" s="165"/>
      <c r="GI14" s="166"/>
      <c r="GJ14" s="167"/>
      <c r="GK14" s="160"/>
      <c r="GL14" s="161"/>
      <c r="GM14" s="162"/>
      <c r="GN14" s="163"/>
      <c r="GO14" s="164"/>
      <c r="GP14" s="165"/>
      <c r="GQ14" s="166"/>
      <c r="GR14" s="167"/>
      <c r="GS14" s="160"/>
      <c r="GT14" s="161"/>
      <c r="GU14" s="162"/>
      <c r="GV14" s="163"/>
      <c r="GW14" s="164"/>
      <c r="GX14" s="165"/>
      <c r="GY14" s="166"/>
      <c r="GZ14" s="167"/>
      <c r="HA14" s="160"/>
      <c r="HB14" s="161"/>
      <c r="HC14" s="162"/>
      <c r="HD14" s="163"/>
      <c r="HE14" s="164"/>
      <c r="HF14" s="165"/>
      <c r="HG14" s="166"/>
      <c r="HH14" s="167"/>
      <c r="HI14" s="160"/>
      <c r="HJ14" s="161"/>
      <c r="HK14" s="162"/>
      <c r="HL14" s="163"/>
      <c r="HM14" s="164"/>
      <c r="HN14" s="165"/>
      <c r="HO14" s="166"/>
      <c r="HP14" s="167"/>
      <c r="HQ14" s="160"/>
      <c r="HR14" s="161"/>
      <c r="HS14" s="162"/>
      <c r="HT14" s="163"/>
      <c r="HU14" s="164"/>
      <c r="HV14" s="165"/>
      <c r="HW14" s="166"/>
      <c r="HX14" s="167"/>
      <c r="HY14" s="160"/>
      <c r="HZ14" s="161"/>
      <c r="IA14" s="162"/>
      <c r="IB14" s="163"/>
      <c r="IC14" s="164"/>
      <c r="ID14" s="165"/>
      <c r="IE14" s="166"/>
      <c r="IF14" s="167"/>
      <c r="IG14" s="160"/>
      <c r="IH14" s="161"/>
      <c r="II14" s="162"/>
      <c r="IJ14" s="163"/>
      <c r="IK14" s="164"/>
      <c r="IL14" s="165"/>
      <c r="IM14" s="166"/>
      <c r="IN14" s="167"/>
      <c r="IO14" s="160"/>
      <c r="IP14" s="161"/>
      <c r="IQ14" s="162"/>
      <c r="IR14" s="163"/>
      <c r="IS14" s="164"/>
      <c r="IT14" s="165"/>
      <c r="IU14" s="166"/>
      <c r="IV14" s="167"/>
    </row>
    <row r="15" spans="1:21" ht="33" customHeight="1">
      <c r="A15" s="74" t="s">
        <v>2</v>
      </c>
      <c r="B15" s="75" t="s">
        <v>70</v>
      </c>
      <c r="C15" s="76"/>
      <c r="D15" s="60" t="s">
        <v>136</v>
      </c>
      <c r="E15" s="130"/>
      <c r="F15" s="77"/>
      <c r="G15" s="114"/>
      <c r="H15" s="131"/>
      <c r="J15" s="25"/>
      <c r="K15" s="25"/>
      <c r="L15" s="25"/>
      <c r="M15" s="25"/>
      <c r="N15" s="25"/>
      <c r="O15" s="25"/>
      <c r="P15" s="25"/>
      <c r="Q15" s="25"/>
      <c r="R15" s="25"/>
      <c r="S15" s="25"/>
      <c r="T15" s="25"/>
      <c r="U15" s="25"/>
    </row>
    <row r="16" spans="1:21" ht="61.5" customHeight="1">
      <c r="A16" s="78">
        <v>1</v>
      </c>
      <c r="B16" s="114" t="s">
        <v>78</v>
      </c>
      <c r="C16" s="114" t="s">
        <v>14</v>
      </c>
      <c r="D16" s="114" t="s">
        <v>75</v>
      </c>
      <c r="E16" s="130" t="s">
        <v>137</v>
      </c>
      <c r="F16" s="174" t="s">
        <v>219</v>
      </c>
      <c r="G16" s="114" t="s">
        <v>170</v>
      </c>
      <c r="H16" s="131"/>
      <c r="J16" s="25"/>
      <c r="K16" s="25"/>
      <c r="L16" s="25"/>
      <c r="M16" s="25"/>
      <c r="N16" s="25"/>
      <c r="O16" s="25"/>
      <c r="P16" s="25"/>
      <c r="Q16" s="25"/>
      <c r="R16" s="25"/>
      <c r="S16" s="25"/>
      <c r="T16" s="25"/>
      <c r="U16" s="25"/>
    </row>
    <row r="17" spans="1:21" ht="102" customHeight="1">
      <c r="A17" s="79" t="s">
        <v>56</v>
      </c>
      <c r="B17" s="114" t="s">
        <v>74</v>
      </c>
      <c r="C17" s="114" t="s">
        <v>14</v>
      </c>
      <c r="D17" s="130" t="s">
        <v>59</v>
      </c>
      <c r="E17" s="130" t="s">
        <v>156</v>
      </c>
      <c r="F17" s="174" t="s">
        <v>219</v>
      </c>
      <c r="G17" s="114" t="s">
        <v>170</v>
      </c>
      <c r="H17" s="131"/>
      <c r="J17" s="25"/>
      <c r="K17" s="25"/>
      <c r="L17" s="25"/>
      <c r="M17" s="25"/>
      <c r="N17" s="25"/>
      <c r="O17" s="25"/>
      <c r="P17" s="25"/>
      <c r="Q17" s="25"/>
      <c r="R17" s="25"/>
      <c r="S17" s="25"/>
      <c r="T17" s="25"/>
      <c r="U17" s="25"/>
    </row>
    <row r="18" spans="1:21" ht="54.75">
      <c r="A18" s="79" t="s">
        <v>76</v>
      </c>
      <c r="B18" s="114" t="s">
        <v>91</v>
      </c>
      <c r="C18" s="114" t="s">
        <v>14</v>
      </c>
      <c r="D18" s="130" t="s">
        <v>59</v>
      </c>
      <c r="E18" s="130" t="s">
        <v>59</v>
      </c>
      <c r="F18" s="174" t="s">
        <v>220</v>
      </c>
      <c r="G18" s="114" t="s">
        <v>59</v>
      </c>
      <c r="H18" s="131"/>
      <c r="J18" s="25"/>
      <c r="K18" s="25"/>
      <c r="L18" s="25"/>
      <c r="M18" s="26" t="s">
        <v>16</v>
      </c>
      <c r="N18" s="25"/>
      <c r="O18" s="25"/>
      <c r="P18" s="25"/>
      <c r="Q18" s="25"/>
      <c r="R18" s="25"/>
      <c r="S18" s="25"/>
      <c r="T18" s="25"/>
      <c r="U18" s="25"/>
    </row>
    <row r="19" spans="1:21" ht="63" customHeight="1">
      <c r="A19" s="78">
        <v>2</v>
      </c>
      <c r="B19" s="114" t="s">
        <v>79</v>
      </c>
      <c r="C19" s="114" t="s">
        <v>14</v>
      </c>
      <c r="D19" s="114" t="s">
        <v>75</v>
      </c>
      <c r="E19" s="130" t="s">
        <v>182</v>
      </c>
      <c r="F19" s="130" t="s">
        <v>182</v>
      </c>
      <c r="G19" s="114" t="s">
        <v>170</v>
      </c>
      <c r="H19" s="131"/>
      <c r="J19" s="25"/>
      <c r="K19" s="25"/>
      <c r="L19" s="25"/>
      <c r="M19" s="25"/>
      <c r="N19" s="25"/>
      <c r="O19" s="25"/>
      <c r="P19" s="25"/>
      <c r="Q19" s="25"/>
      <c r="R19" s="25"/>
      <c r="S19" s="25"/>
      <c r="T19" s="25"/>
      <c r="U19" s="25"/>
    </row>
    <row r="20" spans="1:21" ht="86.25" customHeight="1">
      <c r="A20" s="78">
        <v>3</v>
      </c>
      <c r="B20" s="114" t="s">
        <v>80</v>
      </c>
      <c r="C20" s="114" t="s">
        <v>14</v>
      </c>
      <c r="D20" s="114" t="s">
        <v>75</v>
      </c>
      <c r="E20" s="130" t="s">
        <v>103</v>
      </c>
      <c r="F20" s="114" t="s">
        <v>221</v>
      </c>
      <c r="G20" s="114" t="s">
        <v>171</v>
      </c>
      <c r="H20" s="132"/>
      <c r="J20" s="25"/>
      <c r="K20" s="25"/>
      <c r="L20" s="25"/>
      <c r="M20" s="26" t="s">
        <v>20</v>
      </c>
      <c r="N20" s="25"/>
      <c r="O20" s="25"/>
      <c r="P20" s="25"/>
      <c r="Q20" s="25"/>
      <c r="R20" s="25"/>
      <c r="S20" s="25"/>
      <c r="T20" s="25"/>
      <c r="U20" s="25"/>
    </row>
    <row r="21" spans="1:21" ht="90" customHeight="1">
      <c r="A21" s="80">
        <v>4</v>
      </c>
      <c r="B21" s="114" t="s">
        <v>81</v>
      </c>
      <c r="C21" s="114" t="s">
        <v>14</v>
      </c>
      <c r="D21" s="114" t="s">
        <v>75</v>
      </c>
      <c r="E21" s="130" t="s">
        <v>106</v>
      </c>
      <c r="F21" s="174" t="s">
        <v>222</v>
      </c>
      <c r="G21" s="114" t="s">
        <v>172</v>
      </c>
      <c r="H21" s="132"/>
      <c r="J21" s="25"/>
      <c r="K21" s="25"/>
      <c r="L21" s="25"/>
      <c r="M21" s="26" t="s">
        <v>15</v>
      </c>
      <c r="N21" s="25"/>
      <c r="O21" s="25"/>
      <c r="P21" s="25"/>
      <c r="Q21" s="25"/>
      <c r="R21" s="25"/>
      <c r="S21" s="25"/>
      <c r="T21" s="25"/>
      <c r="U21" s="25"/>
    </row>
    <row r="22" spans="1:21" ht="110.25">
      <c r="A22" s="78">
        <v>5</v>
      </c>
      <c r="B22" s="114" t="s">
        <v>82</v>
      </c>
      <c r="C22" s="114" t="s">
        <v>14</v>
      </c>
      <c r="D22" s="114" t="s">
        <v>111</v>
      </c>
      <c r="E22" s="130" t="s">
        <v>148</v>
      </c>
      <c r="F22" s="114" t="s">
        <v>223</v>
      </c>
      <c r="G22" s="114" t="s">
        <v>173</v>
      </c>
      <c r="H22" s="132"/>
      <c r="J22" s="25"/>
      <c r="K22" s="25"/>
      <c r="L22" s="25"/>
      <c r="M22" s="26" t="s">
        <v>21</v>
      </c>
      <c r="N22" s="25"/>
      <c r="O22" s="25"/>
      <c r="P22" s="25"/>
      <c r="Q22" s="25"/>
      <c r="R22" s="25"/>
      <c r="S22" s="25"/>
      <c r="T22" s="25"/>
      <c r="U22" s="25"/>
    </row>
    <row r="23" spans="1:21" ht="123.75">
      <c r="A23" s="78">
        <v>6</v>
      </c>
      <c r="B23" s="114" t="s">
        <v>84</v>
      </c>
      <c r="C23" s="114" t="s">
        <v>16</v>
      </c>
      <c r="D23" s="114" t="s">
        <v>111</v>
      </c>
      <c r="E23" s="130" t="s">
        <v>147</v>
      </c>
      <c r="F23" s="114" t="s">
        <v>223</v>
      </c>
      <c r="G23" s="114" t="s">
        <v>174</v>
      </c>
      <c r="H23" s="132"/>
      <c r="J23" s="25"/>
      <c r="K23" s="25"/>
      <c r="L23" s="25"/>
      <c r="M23" s="26" t="s">
        <v>14</v>
      </c>
      <c r="N23" s="25"/>
      <c r="O23" s="25"/>
      <c r="P23" s="25"/>
      <c r="Q23" s="25"/>
      <c r="R23" s="25"/>
      <c r="S23" s="25"/>
      <c r="T23" s="25"/>
      <c r="U23" s="25"/>
    </row>
    <row r="24" spans="1:21" ht="110.25">
      <c r="A24" s="78">
        <v>7</v>
      </c>
      <c r="B24" s="114" t="s">
        <v>86</v>
      </c>
      <c r="C24" s="114" t="s">
        <v>16</v>
      </c>
      <c r="D24" s="114" t="s">
        <v>111</v>
      </c>
      <c r="E24" s="130" t="s">
        <v>161</v>
      </c>
      <c r="F24" s="114" t="s">
        <v>223</v>
      </c>
      <c r="G24" s="114" t="s">
        <v>175</v>
      </c>
      <c r="H24" s="132"/>
      <c r="J24" s="25"/>
      <c r="K24" s="25"/>
      <c r="L24" s="25"/>
      <c r="M24" s="25"/>
      <c r="N24" s="25"/>
      <c r="O24" s="25"/>
      <c r="P24" s="25"/>
      <c r="Q24" s="25"/>
      <c r="R24" s="25"/>
      <c r="S24" s="25"/>
      <c r="T24" s="25"/>
      <c r="U24" s="25"/>
    </row>
    <row r="25" spans="1:21" ht="110.25">
      <c r="A25" s="78">
        <v>8</v>
      </c>
      <c r="B25" s="114" t="s">
        <v>83</v>
      </c>
      <c r="C25" s="114" t="s">
        <v>15</v>
      </c>
      <c r="D25" s="114" t="s">
        <v>111</v>
      </c>
      <c r="E25" s="130" t="s">
        <v>151</v>
      </c>
      <c r="F25" s="114" t="s">
        <v>223</v>
      </c>
      <c r="G25" s="114" t="s">
        <v>175</v>
      </c>
      <c r="H25" s="132"/>
      <c r="J25" s="25"/>
      <c r="K25" s="25"/>
      <c r="L25" s="25"/>
      <c r="M25" s="25"/>
      <c r="N25" s="25"/>
      <c r="O25" s="25"/>
      <c r="P25" s="25"/>
      <c r="Q25" s="25"/>
      <c r="R25" s="25"/>
      <c r="S25" s="25"/>
      <c r="T25" s="25"/>
      <c r="U25" s="25"/>
    </row>
    <row r="26" spans="1:21" ht="36.75" customHeight="1">
      <c r="A26" s="81" t="s">
        <v>3</v>
      </c>
      <c r="B26" s="82" t="s">
        <v>65</v>
      </c>
      <c r="C26" s="83"/>
      <c r="D26" s="82"/>
      <c r="E26" s="87"/>
      <c r="F26" s="84"/>
      <c r="G26" s="90"/>
      <c r="H26" s="133"/>
      <c r="J26" s="25"/>
      <c r="K26" s="25"/>
      <c r="L26" s="25"/>
      <c r="M26" s="25"/>
      <c r="N26" s="25"/>
      <c r="O26" s="25"/>
      <c r="P26" s="25"/>
      <c r="Q26" s="25"/>
      <c r="R26" s="25"/>
      <c r="S26" s="25"/>
      <c r="T26" s="25"/>
      <c r="U26" s="25"/>
    </row>
    <row r="27" spans="1:21" ht="39.75" customHeight="1">
      <c r="A27" s="86">
        <v>1</v>
      </c>
      <c r="B27" s="87" t="s">
        <v>72</v>
      </c>
      <c r="C27" s="83" t="s">
        <v>14</v>
      </c>
      <c r="D27" s="87" t="s">
        <v>55</v>
      </c>
      <c r="E27" s="87" t="s">
        <v>114</v>
      </c>
      <c r="F27" s="88" t="s">
        <v>114</v>
      </c>
      <c r="G27" s="90" t="s">
        <v>176</v>
      </c>
      <c r="H27" s="133"/>
      <c r="J27" s="25"/>
      <c r="K27" s="25"/>
      <c r="L27" s="25"/>
      <c r="M27" s="25"/>
      <c r="N27" s="25"/>
      <c r="O27" s="25"/>
      <c r="P27" s="25"/>
      <c r="Q27" s="25"/>
      <c r="R27" s="25"/>
      <c r="S27" s="25"/>
      <c r="T27" s="25"/>
      <c r="U27" s="25"/>
    </row>
    <row r="28" spans="1:21" ht="48.75" customHeight="1">
      <c r="A28" s="86">
        <v>2</v>
      </c>
      <c r="B28" s="87" t="s">
        <v>73</v>
      </c>
      <c r="C28" s="83" t="s">
        <v>14</v>
      </c>
      <c r="D28" s="87" t="s">
        <v>55</v>
      </c>
      <c r="E28" s="88" t="s">
        <v>164</v>
      </c>
      <c r="F28" s="88" t="s">
        <v>164</v>
      </c>
      <c r="G28" s="90" t="s">
        <v>177</v>
      </c>
      <c r="H28" s="133"/>
      <c r="J28" s="25"/>
      <c r="K28" s="25"/>
      <c r="L28" s="25"/>
      <c r="M28" s="25"/>
      <c r="N28" s="25"/>
      <c r="O28" s="25"/>
      <c r="P28" s="25"/>
      <c r="Q28" s="25"/>
      <c r="R28" s="25"/>
      <c r="S28" s="25"/>
      <c r="T28" s="25"/>
      <c r="U28" s="25"/>
    </row>
    <row r="29" spans="1:21" ht="51.75" customHeight="1">
      <c r="A29" s="86">
        <v>3</v>
      </c>
      <c r="B29" s="87" t="s">
        <v>64</v>
      </c>
      <c r="C29" s="83" t="s">
        <v>15</v>
      </c>
      <c r="D29" s="87" t="s">
        <v>55</v>
      </c>
      <c r="E29" s="144" t="s">
        <v>200</v>
      </c>
      <c r="F29" s="88" t="s">
        <v>115</v>
      </c>
      <c r="G29" s="172" t="s">
        <v>205</v>
      </c>
      <c r="H29" s="133"/>
      <c r="J29" s="25"/>
      <c r="K29" s="25"/>
      <c r="L29" s="25"/>
      <c r="M29" s="25"/>
      <c r="N29" s="25"/>
      <c r="O29" s="25"/>
      <c r="P29" s="25"/>
      <c r="Q29" s="25"/>
      <c r="R29" s="25"/>
      <c r="S29" s="25"/>
      <c r="T29" s="25"/>
      <c r="U29" s="25"/>
    </row>
    <row r="30" spans="1:21" ht="96">
      <c r="A30" s="86">
        <v>4</v>
      </c>
      <c r="B30" s="90" t="s">
        <v>57</v>
      </c>
      <c r="C30" s="90" t="s">
        <v>15</v>
      </c>
      <c r="D30" s="90" t="s">
        <v>58</v>
      </c>
      <c r="E30" s="144" t="s">
        <v>208</v>
      </c>
      <c r="F30" s="197" t="s">
        <v>224</v>
      </c>
      <c r="G30" s="90" t="s">
        <v>178</v>
      </c>
      <c r="H30" s="133"/>
      <c r="J30" s="25"/>
      <c r="K30" s="25"/>
      <c r="L30" s="25"/>
      <c r="M30" s="25"/>
      <c r="N30" s="25"/>
      <c r="O30" s="25"/>
      <c r="P30" s="25"/>
      <c r="Q30" s="25"/>
      <c r="R30" s="25"/>
      <c r="S30" s="25"/>
      <c r="T30" s="25"/>
      <c r="U30" s="25"/>
    </row>
    <row r="31" spans="1:21" ht="51" customHeight="1">
      <c r="A31" s="175">
        <v>5</v>
      </c>
      <c r="B31" s="177" t="s">
        <v>212</v>
      </c>
      <c r="C31" s="178"/>
      <c r="D31" s="173" t="s">
        <v>85</v>
      </c>
      <c r="E31" s="144" t="s">
        <v>213</v>
      </c>
      <c r="F31" s="173" t="s">
        <v>224</v>
      </c>
      <c r="G31" s="178"/>
      <c r="H31" s="133"/>
      <c r="J31" s="25"/>
      <c r="K31" s="25"/>
      <c r="L31" s="25"/>
      <c r="M31" s="25"/>
      <c r="N31" s="25"/>
      <c r="O31" s="25"/>
      <c r="P31" s="25"/>
      <c r="Q31" s="25"/>
      <c r="R31" s="25"/>
      <c r="S31" s="25"/>
      <c r="T31" s="25"/>
      <c r="U31" s="25"/>
    </row>
    <row r="32" spans="1:21" ht="54.75">
      <c r="A32" s="175">
        <v>6</v>
      </c>
      <c r="B32" s="173" t="s">
        <v>207</v>
      </c>
      <c r="C32" s="174"/>
      <c r="D32" s="173" t="s">
        <v>85</v>
      </c>
      <c r="E32" s="144" t="s">
        <v>209</v>
      </c>
      <c r="F32" s="173" t="s">
        <v>224</v>
      </c>
      <c r="G32" s="133"/>
      <c r="H32" s="133"/>
      <c r="J32" s="25"/>
      <c r="K32" s="25"/>
      <c r="L32" s="25"/>
      <c r="M32" s="25"/>
      <c r="N32" s="25"/>
      <c r="O32" s="25"/>
      <c r="P32" s="25"/>
      <c r="Q32" s="25"/>
      <c r="R32" s="25"/>
      <c r="S32" s="25"/>
      <c r="T32" s="25"/>
      <c r="U32" s="25"/>
    </row>
    <row r="33" spans="1:21" ht="69">
      <c r="A33" s="86">
        <v>7</v>
      </c>
      <c r="B33" s="87" t="s">
        <v>66</v>
      </c>
      <c r="C33" s="90" t="s">
        <v>14</v>
      </c>
      <c r="D33" s="90" t="s">
        <v>88</v>
      </c>
      <c r="E33" s="87" t="s">
        <v>118</v>
      </c>
      <c r="F33" s="88" t="s">
        <v>118</v>
      </c>
      <c r="G33" s="90" t="s">
        <v>179</v>
      </c>
      <c r="H33" s="133"/>
      <c r="J33" s="25"/>
      <c r="K33" s="25"/>
      <c r="L33" s="25"/>
      <c r="M33" s="25"/>
      <c r="N33" s="25"/>
      <c r="O33" s="25"/>
      <c r="P33" s="25"/>
      <c r="Q33" s="25"/>
      <c r="R33" s="25"/>
      <c r="S33" s="25"/>
      <c r="T33" s="25"/>
      <c r="U33" s="25"/>
    </row>
    <row r="34" spans="1:8" ht="96" customHeight="1">
      <c r="A34" s="86">
        <v>8</v>
      </c>
      <c r="B34" s="87" t="s">
        <v>67</v>
      </c>
      <c r="C34" s="90" t="s">
        <v>14</v>
      </c>
      <c r="D34" s="90" t="s">
        <v>87</v>
      </c>
      <c r="E34" s="87" t="s">
        <v>112</v>
      </c>
      <c r="F34" s="88" t="s">
        <v>112</v>
      </c>
      <c r="G34" s="90" t="s">
        <v>176</v>
      </c>
      <c r="H34" s="133"/>
    </row>
    <row r="35" spans="1:8" ht="175.5" customHeight="1">
      <c r="A35" s="86">
        <v>9</v>
      </c>
      <c r="B35" s="87" t="s">
        <v>120</v>
      </c>
      <c r="C35" s="87"/>
      <c r="D35" s="87" t="s">
        <v>85</v>
      </c>
      <c r="E35" s="87" t="s">
        <v>123</v>
      </c>
      <c r="F35" s="87" t="s">
        <v>123</v>
      </c>
      <c r="G35" s="90" t="s">
        <v>178</v>
      </c>
      <c r="H35" s="133"/>
    </row>
    <row r="36" spans="1:8" ht="115.5" customHeight="1">
      <c r="A36" s="92" t="s">
        <v>4</v>
      </c>
      <c r="B36" s="93" t="s">
        <v>54</v>
      </c>
      <c r="C36" s="94" t="s">
        <v>14</v>
      </c>
      <c r="D36" s="95" t="s">
        <v>61</v>
      </c>
      <c r="E36" s="115" t="s">
        <v>162</v>
      </c>
      <c r="F36" s="115" t="s">
        <v>225</v>
      </c>
      <c r="G36" s="137" t="s">
        <v>170</v>
      </c>
      <c r="H36" s="129"/>
    </row>
    <row r="37" spans="1:8" ht="126" customHeight="1">
      <c r="A37" s="96">
        <v>1</v>
      </c>
      <c r="B37" s="97" t="s">
        <v>51</v>
      </c>
      <c r="C37" s="94" t="s">
        <v>16</v>
      </c>
      <c r="D37" s="95" t="s">
        <v>68</v>
      </c>
      <c r="E37" s="115" t="s">
        <v>142</v>
      </c>
      <c r="F37" s="115" t="s">
        <v>142</v>
      </c>
      <c r="G37" s="137" t="s">
        <v>180</v>
      </c>
      <c r="H37" s="129"/>
    </row>
    <row r="38" spans="1:8" ht="139.5" customHeight="1">
      <c r="A38" s="96">
        <v>2</v>
      </c>
      <c r="B38" s="127" t="s">
        <v>214</v>
      </c>
      <c r="C38" s="94" t="s">
        <v>15</v>
      </c>
      <c r="D38" s="95" t="s">
        <v>55</v>
      </c>
      <c r="E38" s="95" t="s">
        <v>215</v>
      </c>
      <c r="F38" s="176" t="s">
        <v>226</v>
      </c>
      <c r="G38" s="137" t="s">
        <v>201</v>
      </c>
      <c r="H38" s="129"/>
    </row>
    <row r="39" spans="1:8" ht="27">
      <c r="A39" s="139">
        <v>3</v>
      </c>
      <c r="B39" s="127" t="s">
        <v>183</v>
      </c>
      <c r="C39" s="127"/>
      <c r="D39" s="127" t="s">
        <v>55</v>
      </c>
      <c r="E39" s="171" t="s">
        <v>203</v>
      </c>
      <c r="F39" s="171" t="s">
        <v>203</v>
      </c>
      <c r="G39" s="119"/>
      <c r="H39" s="115"/>
    </row>
    <row r="40" spans="1:8" ht="37.5" customHeight="1">
      <c r="A40" s="168">
        <v>4</v>
      </c>
      <c r="B40" s="171" t="s">
        <v>187</v>
      </c>
      <c r="C40" s="171"/>
      <c r="D40" s="171" t="s">
        <v>188</v>
      </c>
      <c r="E40" s="176" t="s">
        <v>210</v>
      </c>
      <c r="F40" s="171" t="s">
        <v>227</v>
      </c>
      <c r="G40" s="140"/>
      <c r="H40" s="115"/>
    </row>
    <row r="41" spans="1:8" ht="13.5">
      <c r="A41" s="99" t="s">
        <v>71</v>
      </c>
      <c r="B41" s="100" t="s">
        <v>37</v>
      </c>
      <c r="C41" s="101"/>
      <c r="D41" s="101" t="s">
        <v>59</v>
      </c>
      <c r="E41" s="106"/>
      <c r="F41" s="116"/>
      <c r="G41" s="108"/>
      <c r="H41" s="134"/>
    </row>
    <row r="42" spans="1:8" ht="138">
      <c r="A42" s="103">
        <v>1</v>
      </c>
      <c r="B42" s="104" t="s">
        <v>160</v>
      </c>
      <c r="C42" s="105" t="s">
        <v>21</v>
      </c>
      <c r="D42" s="106" t="s">
        <v>55</v>
      </c>
      <c r="E42" s="104" t="s">
        <v>196</v>
      </c>
      <c r="F42" s="106" t="s">
        <v>228</v>
      </c>
      <c r="G42" s="108" t="s">
        <v>181</v>
      </c>
      <c r="H42" s="134"/>
    </row>
    <row r="43" spans="1:8" ht="41.25">
      <c r="A43" s="103">
        <v>2</v>
      </c>
      <c r="B43" s="104" t="s">
        <v>94</v>
      </c>
      <c r="C43" s="105" t="s">
        <v>14</v>
      </c>
      <c r="D43" s="106" t="s">
        <v>55</v>
      </c>
      <c r="E43" s="106" t="s">
        <v>163</v>
      </c>
      <c r="F43" s="106" t="s">
        <v>163</v>
      </c>
      <c r="G43" s="108" t="s">
        <v>178</v>
      </c>
      <c r="H43" s="134"/>
    </row>
    <row r="44" spans="1:8" ht="123.75">
      <c r="A44" s="103">
        <v>3</v>
      </c>
      <c r="B44" s="104" t="s">
        <v>92</v>
      </c>
      <c r="C44" s="105" t="s">
        <v>14</v>
      </c>
      <c r="D44" s="106" t="s">
        <v>55</v>
      </c>
      <c r="E44" s="104" t="s">
        <v>197</v>
      </c>
      <c r="F44" s="106" t="s">
        <v>229</v>
      </c>
      <c r="G44" s="108" t="s">
        <v>178</v>
      </c>
      <c r="H44" s="134"/>
    </row>
    <row r="45" spans="1:8" ht="54.75">
      <c r="A45" s="103">
        <v>4</v>
      </c>
      <c r="B45" s="108" t="s">
        <v>93</v>
      </c>
      <c r="C45" s="108" t="s">
        <v>14</v>
      </c>
      <c r="D45" s="108" t="s">
        <v>55</v>
      </c>
      <c r="E45" s="106" t="s">
        <v>146</v>
      </c>
      <c r="F45" s="106" t="s">
        <v>146</v>
      </c>
      <c r="G45" s="108" t="s">
        <v>181</v>
      </c>
      <c r="H45" s="134"/>
    </row>
    <row r="48" ht="13.5">
      <c r="A48" s="49"/>
    </row>
    <row r="49" ht="13.5">
      <c r="A49" s="1"/>
    </row>
    <row r="50" ht="13.5">
      <c r="A50" s="1"/>
    </row>
    <row r="51" spans="2:7" ht="13.5">
      <c r="B51" s="1"/>
      <c r="C51" s="1"/>
      <c r="D51" s="1"/>
      <c r="F51" s="1"/>
      <c r="G51" s="1"/>
    </row>
    <row r="52" spans="2:7" ht="13.5">
      <c r="B52" s="1"/>
      <c r="C52" s="1"/>
      <c r="D52" s="1"/>
      <c r="F52" s="1"/>
      <c r="G52" s="1"/>
    </row>
    <row r="53" spans="2:7" ht="13.5">
      <c r="B53" s="1"/>
      <c r="C53" s="1"/>
      <c r="D53" s="1"/>
      <c r="F53" s="1"/>
      <c r="G53" s="1"/>
    </row>
  </sheetData>
  <sheetProtection/>
  <mergeCells count="4">
    <mergeCell ref="D6:H6"/>
    <mergeCell ref="A3:H3"/>
    <mergeCell ref="A1:H1"/>
    <mergeCell ref="A2:H2"/>
  </mergeCells>
  <dataValidations count="3">
    <dataValidation type="list" allowBlank="1" showInputMessage="1" showErrorMessage="1" sqref="C46:C58">
      <formula1>$M$18:$M$23</formula1>
    </dataValidation>
    <dataValidation type="list" allowBlank="1" showInputMessage="1" showErrorMessage="1" sqref="C42:C45 C15:C40 C8:C13 IQ14 II14 IA14 HS14 HK14 HC14 GU14 GM14 GE14 FW14 FO14 FG14 EY14 EQ14 EI14 EA14 DS14 DK14 DC14 CU14 CM14 CE14 BW14 BO14 BG14 AY14 AQ14 AI14 AA14 S14 K14">
      <formula1>$L$34:$L$43</formula1>
    </dataValidation>
    <dataValidation type="list" allowBlank="1" showInputMessage="1" showErrorMessage="1" sqref="C14">
      <formula1>$L$33:$L$42</formula1>
    </dataValidation>
  </dataValidations>
  <printOptions/>
  <pageMargins left="0.7" right="0.7" top="0.75" bottom="0.75" header="0.3" footer="0.3"/>
  <pageSetup horizontalDpi="600" verticalDpi="600" orientation="landscape" paperSize="17"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8" sqref="D8"/>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7" customFormat="1" ht="20.25">
      <c r="A1" s="180" t="str">
        <f>Setup!A2</f>
        <v>MIC/OC Special Sessions: Fuel Requirements for Black Start Resources</v>
      </c>
      <c r="B1" s="180"/>
      <c r="C1" s="180"/>
      <c r="D1" s="180"/>
      <c r="E1" s="180"/>
      <c r="F1" s="180"/>
      <c r="G1" s="180"/>
      <c r="H1" s="28"/>
      <c r="I1" s="28"/>
    </row>
    <row r="2" spans="1:9" s="27" customFormat="1" ht="18">
      <c r="A2" s="181" t="str">
        <f>Setup!A5</f>
        <v>Fuel Requirements for Black Start Resources</v>
      </c>
      <c r="B2" s="181"/>
      <c r="C2" s="181"/>
      <c r="D2" s="181"/>
      <c r="E2" s="181"/>
      <c r="F2" s="181"/>
      <c r="G2" s="181"/>
      <c r="H2" s="28"/>
      <c r="I2" s="28"/>
    </row>
    <row r="3" spans="1:9" ht="18">
      <c r="A3" s="182" t="s">
        <v>32</v>
      </c>
      <c r="B3" s="182"/>
      <c r="C3" s="182"/>
      <c r="D3" s="182"/>
      <c r="E3" s="182"/>
      <c r="F3" s="182"/>
      <c r="G3" s="182"/>
      <c r="H3" s="182"/>
      <c r="I3" s="182"/>
    </row>
    <row r="4" spans="1:2" ht="38.25" customHeight="1">
      <c r="A4" s="2"/>
      <c r="B4" s="14" t="s">
        <v>39</v>
      </c>
    </row>
    <row r="5" spans="1:6" ht="41.25" customHeight="1">
      <c r="A5" s="14"/>
      <c r="B5" s="192" t="s">
        <v>18</v>
      </c>
      <c r="C5" s="193"/>
      <c r="D5" s="193"/>
      <c r="E5" s="193"/>
      <c r="F5" s="194"/>
    </row>
    <row r="6" spans="1:6" ht="43.5" customHeight="1">
      <c r="A6" s="14"/>
      <c r="B6" s="21" t="s">
        <v>0</v>
      </c>
      <c r="C6" s="45" t="s">
        <v>1</v>
      </c>
      <c r="D6" s="21" t="s">
        <v>2</v>
      </c>
      <c r="E6" s="45" t="s">
        <v>3</v>
      </c>
      <c r="F6" s="21" t="s">
        <v>4</v>
      </c>
    </row>
    <row r="7" spans="1:6" ht="13.5">
      <c r="A7" s="22">
        <v>1</v>
      </c>
      <c r="B7" s="44" t="s">
        <v>8</v>
      </c>
      <c r="C7" s="43" t="s">
        <v>8</v>
      </c>
      <c r="D7" s="44" t="s">
        <v>8</v>
      </c>
      <c r="E7" s="43" t="s">
        <v>8</v>
      </c>
      <c r="F7" s="44" t="s">
        <v>8</v>
      </c>
    </row>
    <row r="8" spans="1:6" ht="13.5">
      <c r="A8" s="22">
        <v>2</v>
      </c>
      <c r="B8" s="44" t="s">
        <v>8</v>
      </c>
      <c r="C8" s="43" t="s">
        <v>8</v>
      </c>
      <c r="D8" s="44" t="s">
        <v>8</v>
      </c>
      <c r="E8" s="43" t="s">
        <v>8</v>
      </c>
      <c r="F8" s="44" t="s">
        <v>8</v>
      </c>
    </row>
    <row r="9" spans="1:6" ht="13.5">
      <c r="A9" s="22">
        <v>3</v>
      </c>
      <c r="B9" s="44" t="s">
        <v>8</v>
      </c>
      <c r="C9" s="43" t="s">
        <v>8</v>
      </c>
      <c r="D9" s="44" t="s">
        <v>8</v>
      </c>
      <c r="E9" s="43" t="s">
        <v>8</v>
      </c>
      <c r="F9" s="44" t="s">
        <v>8</v>
      </c>
    </row>
    <row r="10" spans="1:6" ht="13.5">
      <c r="A10" s="22">
        <v>4</v>
      </c>
      <c r="B10" s="44" t="s">
        <v>8</v>
      </c>
      <c r="C10" s="43" t="s">
        <v>8</v>
      </c>
      <c r="D10" s="44" t="s">
        <v>8</v>
      </c>
      <c r="E10" s="43" t="s">
        <v>8</v>
      </c>
      <c r="F10" s="44" t="s">
        <v>8</v>
      </c>
    </row>
    <row r="11" spans="1:6" ht="13.5">
      <c r="A11" s="22">
        <v>5</v>
      </c>
      <c r="B11" s="44" t="s">
        <v>8</v>
      </c>
      <c r="C11" s="43" t="s">
        <v>8</v>
      </c>
      <c r="D11" s="44" t="s">
        <v>8</v>
      </c>
      <c r="E11" s="43" t="s">
        <v>8</v>
      </c>
      <c r="F11" s="44"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A8" sqref="A8"/>
    </sheetView>
  </sheetViews>
  <sheetFormatPr defaultColWidth="9.140625" defaultRowHeight="12.75"/>
  <cols>
    <col min="1" max="1" width="95.421875" style="0" customWidth="1"/>
    <col min="2" max="2" width="16.28125" style="0" customWidth="1"/>
  </cols>
  <sheetData>
    <row r="1" s="27" customFormat="1" ht="20.25">
      <c r="A1" s="29" t="str">
        <f>Setup!A2</f>
        <v>MIC/OC Special Sessions: Fuel Requirements for Black Start Resources</v>
      </c>
    </row>
    <row r="2" s="27" customFormat="1" ht="18">
      <c r="A2" s="30" t="str">
        <f>Setup!A5</f>
        <v>Fuel Requirements for Black Start Resources</v>
      </c>
    </row>
    <row r="3" ht="18">
      <c r="A3" s="36" t="s">
        <v>33</v>
      </c>
    </row>
    <row r="5" s="1" customFormat="1" ht="13.5">
      <c r="A5" s="1" t="s">
        <v>40</v>
      </c>
    </row>
    <row r="7" spans="1:2" ht="12.75">
      <c r="A7" s="31" t="s">
        <v>25</v>
      </c>
      <c r="B7" s="31" t="s">
        <v>192</v>
      </c>
    </row>
    <row r="8" spans="1:7" s="143" customFormat="1" ht="57.75" customHeight="1">
      <c r="A8" s="141" t="s">
        <v>187</v>
      </c>
      <c r="B8" s="141" t="s">
        <v>186</v>
      </c>
      <c r="C8" s="141" t="s">
        <v>185</v>
      </c>
      <c r="D8" s="141" t="s">
        <v>189</v>
      </c>
      <c r="G8" s="145"/>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7109375" style="0" customWidth="1"/>
  </cols>
  <sheetData>
    <row r="1" spans="1:10" s="34" customFormat="1" ht="20.25">
      <c r="A1" s="180" t="str">
        <f>Setup!A2</f>
        <v>MIC/OC Special Sessions: Fuel Requirements for Black Start Resources</v>
      </c>
      <c r="B1" s="180"/>
      <c r="C1" s="191"/>
      <c r="D1" s="191"/>
      <c r="E1" s="191"/>
      <c r="F1" s="191"/>
      <c r="G1" s="191"/>
      <c r="H1" s="191"/>
      <c r="I1" s="191"/>
      <c r="J1" s="191"/>
    </row>
    <row r="2" spans="1:10" s="34" customFormat="1" ht="18">
      <c r="A2" s="181" t="str">
        <f>Setup!A5</f>
        <v>Fuel Requirements for Black Start Resources</v>
      </c>
      <c r="B2" s="181"/>
      <c r="C2" s="191"/>
      <c r="D2" s="191"/>
      <c r="E2" s="191"/>
      <c r="F2" s="191"/>
      <c r="G2" s="191"/>
      <c r="H2" s="191"/>
      <c r="I2" s="191"/>
      <c r="J2" s="191"/>
    </row>
    <row r="3" spans="1:10" s="34" customFormat="1" ht="18">
      <c r="A3" s="182" t="s">
        <v>26</v>
      </c>
      <c r="B3" s="182"/>
      <c r="C3" s="182"/>
      <c r="D3" s="182"/>
      <c r="E3" s="182"/>
      <c r="F3" s="182"/>
      <c r="G3" s="182"/>
      <c r="H3" s="182"/>
      <c r="I3" s="182"/>
      <c r="J3" s="182"/>
    </row>
    <row r="4" spans="1:23" s="34" customFormat="1" ht="18">
      <c r="A4" s="5" t="s">
        <v>30</v>
      </c>
      <c r="B4" s="5"/>
      <c r="C4" s="23"/>
      <c r="D4" s="23"/>
      <c r="E4" s="23"/>
      <c r="F4" s="23"/>
      <c r="G4" s="23"/>
      <c r="H4" s="33"/>
      <c r="I4" s="33"/>
      <c r="J4" s="33"/>
      <c r="L4" s="24"/>
      <c r="M4" s="24"/>
      <c r="N4" s="24"/>
      <c r="O4" s="24"/>
      <c r="P4" s="24"/>
      <c r="Q4" s="24"/>
      <c r="R4" s="24"/>
      <c r="S4" s="24"/>
      <c r="T4" s="24"/>
      <c r="U4" s="24"/>
      <c r="V4" s="24"/>
      <c r="W4" s="24"/>
    </row>
    <row r="5" spans="1:23" s="34" customFormat="1" ht="18">
      <c r="A5" s="5" t="s">
        <v>41</v>
      </c>
      <c r="B5" s="5"/>
      <c r="C5" s="23"/>
      <c r="D5" s="23"/>
      <c r="E5" s="23"/>
      <c r="F5" s="23"/>
      <c r="G5" s="23"/>
      <c r="H5" s="33"/>
      <c r="I5" s="33"/>
      <c r="J5" s="33"/>
      <c r="L5" s="24"/>
      <c r="M5" s="24"/>
      <c r="N5" s="24"/>
      <c r="O5" s="24"/>
      <c r="P5" s="24"/>
      <c r="Q5" s="24"/>
      <c r="R5" s="24"/>
      <c r="S5" s="24"/>
      <c r="T5" s="24"/>
      <c r="U5" s="24"/>
      <c r="V5" s="24"/>
      <c r="W5" s="24"/>
    </row>
    <row r="6" spans="1:23" s="34" customFormat="1" ht="26.25">
      <c r="A6" s="40" t="s">
        <v>27</v>
      </c>
      <c r="B6" s="41" t="s">
        <v>29</v>
      </c>
      <c r="C6" s="40" t="s">
        <v>28</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Janell Fabiano</cp:lastModifiedBy>
  <cp:lastPrinted>2019-04-03T18:00:01Z</cp:lastPrinted>
  <dcterms:created xsi:type="dcterms:W3CDTF">2011-02-18T21:50:35Z</dcterms:created>
  <dcterms:modified xsi:type="dcterms:W3CDTF">2019-06-07T20:07:31Z</dcterms:modified>
  <cp:category/>
  <cp:version/>
  <cp:contentType/>
  <cp:contentStatus/>
</cp:coreProperties>
</file>