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616" windowHeight="10416" tabRatio="704" firstSheet="3"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calcId="162913" fullCalcOnLoad="1"/>
</workbook>
</file>

<file path=xl/calcChain.xml><?xml version="1.0" encoding="utf-8"?>
<calcChain xmlns="http://schemas.openxmlformats.org/spreadsheetml/2006/main">
  <c r="A1" i="20" l="1"/>
  <c r="A2" i="20"/>
  <c r="A1" i="18"/>
  <c r="A2" i="18"/>
  <c r="A1" i="4"/>
  <c r="A2" i="4"/>
  <c r="A1" i="23"/>
  <c r="A2" i="23"/>
  <c r="A1" i="19"/>
  <c r="A2" i="19"/>
  <c r="A1" i="12"/>
  <c r="A2" i="12"/>
  <c r="A1" i="14"/>
  <c r="A2" i="14"/>
  <c r="A1" i="22"/>
  <c r="A2" i="22"/>
</calcChain>
</file>

<file path=xl/sharedStrings.xml><?xml version="1.0" encoding="utf-8"?>
<sst xmlns="http://schemas.openxmlformats.org/spreadsheetml/2006/main" count="731" uniqueCount="361">
  <si>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</si>
  <si>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</si>
  <si>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</si>
  <si>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</si>
  <si>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</si>
  <si>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</si>
  <si>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</si>
  <si>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</si>
  <si>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</si>
  <si>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</si>
  <si>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</si>
  <si>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</si>
  <si>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</si>
  <si>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</si>
  <si>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</si>
  <si>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</si>
  <si>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</si>
  <si>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</si>
  <si>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</si>
  <si>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</si>
  <si>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</si>
  <si>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</si>
  <si>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</si>
  <si>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</si>
  <si>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</si>
  <si>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</si>
  <si>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</si>
  <si>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</si>
  <si>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</si>
  <si>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</si>
  <si>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</si>
  <si>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</si>
  <si>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</si>
  <si>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</si>
  <si>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</si>
  <si>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</si>
  <si>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</si>
  <si>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</si>
  <si>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</si>
  <si>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</si>
  <si>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</si>
  <si>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</si>
  <si>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</si>
  <si>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</si>
  <si>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</si>
  <si>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</si>
  <si>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</si>
  <si>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</si>
  <si>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</si>
  <si>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</si>
  <si>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</si>
  <si>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</si>
  <si>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</si>
  <si>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</si>
  <si>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</si>
  <si>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</si>
  <si>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</si>
  <si>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</si>
  <si>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</si>
  <si>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</si>
  <si>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</si>
  <si>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</si>
  <si>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</si>
  <si>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</si>
  <si>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</si>
  <si>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</si>
  <si>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</si>
  <si>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</si>
  <si>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</si>
  <si>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</si>
  <si>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</si>
  <si>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</si>
  <si>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</si>
  <si>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</si>
  <si>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</si>
  <si>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</si>
  <si>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</si>
  <si>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</si>
  <si>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</si>
  <si>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</si>
  <si>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</si>
  <si>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</si>
  <si>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</si>
  <si>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</si>
  <si>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</si>
  <si>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</si>
  <si>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</si>
  <si>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</si>
  <si>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</si>
  <si>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</si>
  <si>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</si>
  <si>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</si>
  <si>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</si>
  <si>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</si>
  <si>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</si>
  <si>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</si>
  <si>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</si>
  <si>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</si>
  <si>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</si>
  <si>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</si>
  <si>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</si>
  <si>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</si>
  <si>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</si>
  <si>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</si>
  <si>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</si>
  <si>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</si>
  <si>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</si>
  <si>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</si>
  <si>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</si>
  <si>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</si>
  <si>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</si>
  <si>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</si>
  <si>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</si>
  <si>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</si>
  <si>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</si>
  <si>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</si>
  <si>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</si>
  <si>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</si>
  <si>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</si>
  <si>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</si>
  <si>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</si>
  <si>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</si>
  <si>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</si>
  <si>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</si>
  <si>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</si>
  <si>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</si>
  <si>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</si>
  <si>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</si>
  <si>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</si>
  <si>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</si>
  <si>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</si>
  <si>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</si>
  <si>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</si>
  <si>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</si>
  <si>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</si>
  <si>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</si>
  <si>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</si>
  <si>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</si>
  <si>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</si>
  <si>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</si>
  <si>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</si>
  <si>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</si>
  <si>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</si>
  <si>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</si>
  <si>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</si>
  <si>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</si>
  <si>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</si>
  <si>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</si>
  <si>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</si>
  <si>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</si>
  <si>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</si>
  <si>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</si>
  <si>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</si>
  <si>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</si>
  <si>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</si>
  <si>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</si>
  <si>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</si>
  <si>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</si>
  <si>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</si>
  <si>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</si>
  <si>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</si>
  <si>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</si>
  <si>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</si>
  <si>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</si>
  <si>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</si>
  <si>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</si>
  <si>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</si>
  <si>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</si>
  <si>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</si>
  <si>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</si>
  <si>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</si>
  <si>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</si>
  <si>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</si>
  <si>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</si>
  <si>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</si>
  <si>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</si>
  <si>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</si>
  <si>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</si>
  <si>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</si>
  <si>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</si>
  <si>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</si>
  <si>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</si>
  <si>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</si>
  <si>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</si>
  <si>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</si>
  <si>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</si>
  <si>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</si>
  <si>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</si>
  <si>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</si>
  <si>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</si>
  <si>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</si>
  <si>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</si>
  <si>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</si>
  <si>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</si>
  <si>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</si>
  <si>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</si>
  <si>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</si>
  <si>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</si>
  <si>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</si>
  <si>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</si>
  <si>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</si>
  <si>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</si>
  <si>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</si>
  <si>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</si>
  <si>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</si>
  <si>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</si>
  <si>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</si>
  <si>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</si>
  <si>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</si>
  <si>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</si>
  <si>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</si>
  <si>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</si>
  <si>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</si>
  <si>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</si>
  <si>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</si>
  <si>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</si>
  <si>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</si>
  <si>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</si>
  <si>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</si>
  <si>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</si>
  <si>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</si>
  <si>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</si>
  <si>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</si>
  <si>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</si>
  <si>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</si>
  <si>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</si>
  <si>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</si>
  <si>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</si>
  <si>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</si>
  <si>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</si>
  <si>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</si>
  <si>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</si>
  <si>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</si>
  <si>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</si>
  <si>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</si>
  <si>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</si>
  <si>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</si>
  <si>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</si>
  <si>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</si>
  <si>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</si>
  <si>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</si>
  <si>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</si>
  <si>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</si>
  <si>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</si>
  <si>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</si>
  <si>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</si>
  <si>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</si>
  <si>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</si>
  <si>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</si>
  <si>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</si>
  <si>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</si>
  <si>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</si>
  <si>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</si>
  <si>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</si>
  <si>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</si>
  <si>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</si>
  <si>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</si>
  <si>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</si>
  <si>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</si>
  <si>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</si>
  <si>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</si>
  <si>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</si>
  <si>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</si>
  <si>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</si>
  <si>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</si>
  <si>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</si>
  <si>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</si>
  <si>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</si>
  <si>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</si>
  <si>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</si>
  <si>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</si>
  <si>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</si>
  <si>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</si>
  <si>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</si>
  <si>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</si>
  <si>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</si>
  <si>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</si>
  <si>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</si>
  <si>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</si>
  <si>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</si>
  <si>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</si>
  <si>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t>Same as PJM except for a Monthly MW 90% confidence level assessment, instead of an annual assessment</t>
  </si>
  <si>
    <t>Same as PJM except fuel assured black start sites are compensated based on a Monthly MW 90% confidence level assessment, instead of an annual assessment</t>
  </si>
  <si>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</si>
  <si>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</si>
  <si>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</si>
  <si>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</si>
  <si>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</si>
  <si>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</si>
  <si>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</si>
  <si>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</si>
  <si>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</si>
  <si>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</si>
  <si>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</si>
  <si>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</si>
  <si>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</si>
  <si>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</si>
  <si>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</si>
  <si>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</si>
  <si>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r>
      <rPr>
        <strike/>
        <sz val="10"/>
        <color indexed="10"/>
        <rFont val="Calibri"/>
        <family val="2"/>
      </rPr>
      <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</si>
  <si>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</si>
  <si>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</si>
  <si>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</si>
  <si>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</si>
  <si>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</si>
  <si>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</si>
  <si>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</si>
  <si>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</si>
  <si>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</si>
  <si>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</si>
  <si>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</si>
  <si>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</si>
  <si>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r>
      <rPr>
        <strike/>
        <sz val="10"/>
        <color indexed="10"/>
        <rFont val="Calibri"/>
        <family val="2"/>
      </rPr>
      <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</si>
  <si>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</si>
  <si>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</si>
  <si>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</si>
  <si>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</si>
  <si>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</si>
  <si>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</si>
  <si>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</si>
  <si>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</si>
  <si>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</si>
  <si>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</si>
  <si>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</si>
  <si>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</si>
  <si>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</si>
  <si>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</si>
  <si>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</si>
  <si>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</si>
  <si>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r>
      <rPr>
        <strike/>
        <sz val="10"/>
        <color indexed="10"/>
        <rFont val="Calibri"/>
        <family val="2"/>
      </rPr>
      <t/>
    </r>
  </si>
  <si>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</si>
  <si>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</si>
  <si>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</si>
  <si>
    <r>
      <t xml:space="preserve">
Criteria need to be defined </t>
    </r>
    <r>
      <rPr>
        <sz val="10"/>
        <rFont val="Calibri"/>
        <family val="2"/>
      </rPr>
      <t xml:space="preserve">and transparent.  
If an existing black start resource creates an issue related to fuel assurance, the problem should be resolved or the unit’s black start status terminated with appropriate penalties for nonperformance.
</t>
    </r>
  </si>
  <si>
    <r>
      <t>Criteria need</t>
    </r>
    <r>
      <rPr>
        <sz val="10"/>
        <rFont val="Calibri"/>
        <family val="2"/>
      </rPr>
      <t xml:space="preserve">s to be defined and transparent
No appropriate criteria for more than one resource per zone.
Zones are not relevant for a regional plan.
</t>
    </r>
  </si>
  <si>
    <r>
      <rPr>
        <sz val="10"/>
        <rFont val="Calibri"/>
        <family val="2"/>
      </rPr>
      <t>Fuel assurerd and non fuel assured 16 Hours for all fuel types, including three starts, without exception</t>
    </r>
  </si>
  <si>
    <r>
      <t xml:space="preserve">Applicable permit limits need to tracked. Waivers should be required to accommodate operations during a restoration situation.
</t>
    </r>
    <r>
      <rPr>
        <sz val="10"/>
        <rFont val="Calibri"/>
        <family val="2"/>
      </rPr>
      <t xml:space="preserve">Emission permits/limitations should be submitted and verified. 
Predefined waivers should be required to accommodate operations during restoration period.
</t>
    </r>
  </si>
  <si>
    <r>
      <t xml:space="preserve">Options in addition to on-site fuel should be considered including </t>
    </r>
    <r>
      <rPr>
        <sz val="10"/>
        <rFont val="Calibri"/>
        <family val="2"/>
      </rPr>
      <t>duel fuel units capable of starting on one fuel, Gas only units multiple pipeline interconnections, Details  of gas supply arrangement, If fuel assured BS site is not curretly available then two BS sites connected to two different interstate pipelines is an acceptable approach, special pipeline rules for system restoration, or location of gas supply.
PJM: Needs to add specific rules. Not just PJM judgment.</t>
    </r>
  </si>
  <si>
    <t xml:space="preserve">Drought conditions should be analyzed. No facility costs should be assigned to black start service.
Run of river hydro should be set to most restrictive seasonal flow (MW). No facility costs should be assigned to black start service.
ELCC data not relevant
Relationship between CIRs and MW not specified.
Requirement to be capacity resource not specified
Both Fuel assured and Non fuel assured must meet min 16 hrs run time
</t>
  </si>
  <si>
    <r>
      <t xml:space="preserve">The pond level must always satisfy run hour </t>
    </r>
    <r>
      <rPr>
        <sz val="10"/>
        <rFont val="Calibri"/>
        <family val="2"/>
      </rPr>
      <t>(16 Hrs) requirements to meet the Black Start commitment. No facility costs should be assigned to black start service.
No facility costs should be assigned to black start service.
Both Fuel assured and Non fuel assured must meet min 16 hrs run time</t>
    </r>
  </si>
  <si>
    <r>
      <t>Must meet min run time</t>
    </r>
    <r>
      <rPr>
        <sz val="10"/>
        <rFont val="Calibri"/>
        <family val="2"/>
      </rPr>
      <t xml:space="preserve"> (16 hrs) duration requirements at all times.
</t>
    </r>
  </si>
  <si>
    <r>
      <t xml:space="preserve">Must meet min run time duration requirements at all times.
</t>
    </r>
    <r>
      <rPr>
        <sz val="10"/>
        <rFont val="Calibri"/>
        <family val="2"/>
      </rPr>
      <t xml:space="preserve">Both Fuel assured and Non fuel assured must meet min 16 hrs run time
</t>
    </r>
    <r>
      <rPr>
        <sz val="10"/>
        <color indexed="10"/>
        <rFont val="Calibri"/>
        <family val="2"/>
      </rPr>
      <t/>
    </r>
  </si>
  <si>
    <r>
      <t xml:space="preserve">Must meet min run time duration requirements at all times.
</t>
    </r>
    <r>
      <rPr>
        <sz val="10"/>
        <rFont val="Calibri"/>
        <family val="2"/>
      </rPr>
      <t xml:space="preserve">Intermittent resources should not be black start and should not be fuel assured black start.
Both Fuel assured and Non fuel assured must meet min 16 hrs run time
</t>
    </r>
  </si>
  <si>
    <r>
      <t>Must meet min run time</t>
    </r>
    <r>
      <rPr>
        <sz val="10"/>
        <rFont val="Calibri"/>
        <family val="2"/>
      </rPr>
      <t xml:space="preserve"> (16 hrs) duration requirements at all times.
Rules for black start from DER/DR with onsite generator must be more specific. Need to wait for PJM’s DER/DR rules to be defined. PJM’s approach not appropriate for black start. Same rules should apply to all black start resources.
</t>
    </r>
  </si>
  <si>
    <r>
      <t xml:space="preserve">Separate testing for each fuel in the same year. </t>
    </r>
    <r>
      <rPr>
        <sz val="10"/>
        <rFont val="Calibri"/>
        <family val="2"/>
      </rPr>
      <t>Ability to switch between fuels should be demonstraed</t>
    </r>
  </si>
  <si>
    <r>
      <t>All Black Start resources  connected to the same fuel source test concurrently</t>
    </r>
    <r>
      <rPr>
        <sz val="10"/>
        <rFont val="Calibri"/>
        <family val="2"/>
      </rPr>
      <t>, on an annual basis</t>
    </r>
  </si>
  <si>
    <r>
      <t xml:space="preserve">Inability to meet Black Start obligations and all related status changes must be reported immediately. </t>
    </r>
    <r>
      <rPr>
        <sz val="10"/>
        <rFont val="Calibri"/>
        <family val="2"/>
      </rPr>
      <t xml:space="preserve">Verification should occur weekly.
Need explicit criteria for gas supply. Units need to demonstrate gas availability if called on, regardless of time of day or nomination cycle.
</t>
    </r>
  </si>
  <si>
    <r>
      <t xml:space="preserve">Only the allocated share, based on the 16 hour black start requirement, of any new fuel related investment should be included in black start rates when such investment is also used for capacity market or energy market purposes.
</t>
    </r>
    <r>
      <rPr>
        <sz val="10"/>
        <rFont val="Calibri"/>
        <family val="2"/>
      </rPr>
      <t xml:space="preserve">PJM: Only the portion of capital cost needed to make unit fuel assured. Definition of this amount not based on actual costs and not clearly defined.
</t>
    </r>
  </si>
  <si>
    <t>16 hours minimum run requirement.  Allocation X factor = 0.01 and incentive factor = 10%</t>
  </si>
  <si>
    <t>system wide allocation</t>
  </si>
  <si>
    <r>
      <rPr>
        <sz val="10"/>
        <rFont val="Calibri"/>
        <family val="2"/>
      </rPr>
      <t xml:space="preserve">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</si>
  <si>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 xml:space="preserve">Black start MW capability used for procurement and compensation  should be based on:
ICAP for non intermittent resources
ICAP/ELCC/CIR for storage resources
</t>
  </si>
  <si>
    <r>
      <t>All black start resources must provide details of their emissions permit limitations for review in the Black Start RFP process or otherwise as requested by PJM. 
In order to provide additional flexibility during a restoration event, Fuel Assured</t>
    </r>
    <r>
      <rPr>
        <strike/>
        <sz val="10"/>
        <rFont val="Calibri"/>
        <family val="2"/>
      </rPr>
      <t xml:space="preserve"> </t>
    </r>
    <r>
      <rPr>
        <sz val="10"/>
        <rFont val="Calibri"/>
        <family val="2"/>
      </rPr>
      <t>Black Start resources to make best efforts to obtain emission (e.g. Title V) and effluent (e.g. NPDES) permit modifications and/or waivers to accommodate operations during a restoration situation (operating below normal economic min values), if available and feasible. 
This additional flexibility is above and beyond PJM’s determination that the black start resource is technically viable to be selected for fuel assured Black Start service.  As such, PJM will not direct a black start resource to or include in its planning the expectation that a black start resource will violate its permits during a restoration event</t>
    </r>
  </si>
  <si>
    <r>
      <t xml:space="preserve">One individual Fuel Assured Black Start (meeting the requirements in Design Component Section B and C) site per zone.
PJM </t>
    </r>
    <r>
      <rPr>
        <strike/>
        <sz val="10"/>
        <color indexed="10"/>
        <rFont val="Arial"/>
        <family val="2"/>
      </rPr>
      <t>may</t>
    </r>
    <r>
      <rPr>
        <sz val="10"/>
        <color indexed="8"/>
        <rFont val="Arial"/>
        <family val="2"/>
      </rPr>
      <t xml:space="preserve"> </t>
    </r>
    <r>
      <rPr>
        <sz val="10"/>
        <color indexed="10"/>
        <rFont val="Arial"/>
        <family val="2"/>
      </rPr>
      <t xml:space="preserve">will </t>
    </r>
    <r>
      <rPr>
        <sz val="10"/>
        <color indexed="8"/>
        <rFont val="Arial"/>
        <family val="2"/>
      </rPr>
      <t xml:space="preserve">select more than one Fuel Assured Black Start site if on the base formula rate </t>
    </r>
    <r>
      <rPr>
        <sz val="10"/>
        <color indexed="10"/>
        <rFont val="Arial"/>
        <family val="2"/>
      </rPr>
      <t>or on the capital recovery rate (if no additional capital needs to be expended)</t>
    </r>
    <r>
      <rPr>
        <sz val="10"/>
        <color indexed="8"/>
        <rFont val="Arial"/>
        <family val="2"/>
      </rPr>
      <t xml:space="preserve">, but would only award one fuel assurance conversion to meet the zonal criteria. 
If an individual Fuel Assured Black Start site is not currently available, two Black Start sites connected to different interstate gas pipelines is an acceptable alternative to meet the minimum.  </t>
    </r>
  </si>
  <si>
    <r>
      <t>Ability to provide black start MW for the minimum run time duration with 90% confidence as calculated by PJM
PJM will calculate both fuel assured and non-fuel assured hydro resource’s confidence level using unit specific historical data submitted to PJM</t>
    </r>
    <r>
      <rPr>
        <strike/>
        <sz val="10"/>
        <color indexed="10"/>
        <rFont val="Calibri"/>
        <family val="2"/>
      </rPr>
      <t xml:space="preserve"> for the ELCC analysis performed in December 2021</t>
    </r>
    <r>
      <rPr>
        <sz val="10"/>
        <rFont val="Calibri"/>
        <family val="2"/>
      </rPr>
      <t>.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</si>
  <si>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</si>
  <si>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</si>
  <si>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r>
    <r>
      <rPr>
        <sz val="10"/>
        <color indexed="10"/>
        <rFont val="Calibri"/>
        <family val="2"/>
      </rPr>
      <t>If the modification increases the overall capacity of the unit, the capacity payments for the increased capacity will be netted from the black start revenues on a monthly basis</t>
    </r>
  </si>
  <si>
    <r>
      <t xml:space="preserve">If the on-site fuel inventory, water level, stored energy, etc. of a Fuel Assured black start resource falls below the run hour requirements for any length of time during any period, PJM </t>
    </r>
    <r>
      <rPr>
        <sz val="10"/>
        <rFont val="Calibri"/>
        <family val="2"/>
      </rPr>
      <t xml:space="preserve">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t>
    </r>
    <r>
      <rPr>
        <sz val="10"/>
        <color indexed="10"/>
        <rFont val="Calibri"/>
        <family val="2"/>
      </rPr>
      <t>or as a result of operating during a PAI</t>
    </r>
    <r>
      <rPr>
        <sz val="10"/>
        <rFont val="Calibri"/>
        <family val="2"/>
      </rPr>
      <t xml:space="preserve">, monthly Black Start revenues will not be withheld. </t>
    </r>
  </si>
  <si>
    <r>
      <t xml:space="preserve">Fuel Assured units must communicate starting system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via Markets Gateway Resource Limitation Reporting</t>
    </r>
    <r>
      <rPr>
        <sz val="10"/>
        <rFont val="Calibri"/>
        <family val="2"/>
      </rPr>
      <t xml:space="preserve"> if starting systems not able to meet the run time requirement </t>
    </r>
  </si>
  <si>
    <r>
      <t xml:space="preserve">Fuel Assured units must communicate non-fuel consumables inventory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 xml:space="preserve">via Markets Gateway Resource Limitation Reporting </t>
    </r>
    <r>
      <rPr>
        <sz val="10"/>
        <rFont val="Calibri"/>
        <family val="2"/>
      </rPr>
      <t xml:space="preserve">if consumables fall below the run time requirement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</si>
</sst>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8"/>
      <name val="Arial"/>
      <family val="2"/>
    </font>
    <font>
      <b/>
      <sz val="10"/>
      <color indexed="8"/>
      <name val="Arial"/>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sz val="10"/>
      <color indexed="8"/>
      <name val="Arial Narrow"/>
      <family val="2"/>
    </font>
    <font>
      <b/>
      <sz val="10"/>
      <color indexed="9"/>
      <name val="Arial"/>
      <family val="2"/>
    </font>
    <font>
      <strike/>
      <sz val="10"/>
      <color indexed="10"/>
      <name val="Calibri"/>
      <family val="2"/>
    </font>
    <font>
      <b/>
      <sz val="10"/>
      <name val="Arial Narrow"/>
      <family val="2"/>
    </font>
    <font>
      <sz val="10"/>
      <name val="Arial Narrow"/>
      <family val="2"/>
    </font>
    <font>
      <sz val="10"/>
      <color indexed="10"/>
      <name val="Calibri"/>
      <family val="2"/>
    </font>
    <font>
      <sz val="10"/>
      <name val="Calibri"/>
      <family val="2"/>
    </font>
    <font>
      <sz val="10"/>
      <color indexed="10"/>
      <name val="Calibri"/>
      <family val="2"/>
    </font>
    <font>
      <sz val="10"/>
      <color indexed="10"/>
      <name val="Calibri"/>
      <family val="2"/>
    </font>
    <font>
      <strike/>
      <sz val="10"/>
      <color indexed="10"/>
      <name val="Arial"/>
      <family val="2"/>
    </font>
    <font>
      <sz val="10"/>
      <color indexed="10"/>
      <name val="Arial"/>
      <family val="2"/>
    </font>
    <font>
      <strike/>
      <sz val="10"/>
      <color indexed="10"/>
      <name val="Calibri"/>
      <family val="2"/>
    </font>
    <font>
      <sz val="10"/>
      <name val="Calibri"/>
      <family val="2"/>
    </font>
    <font>
      <sz val="10"/>
      <color indexed="10"/>
      <name val="Calibri"/>
      <family val="2"/>
    </font>
    <font>
      <strike/>
      <sz val="10"/>
      <color indexed="1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indexed="8"/>
      <name val="Calibri"/>
      <family val="2"/>
      <scheme val="minor"/>
    </font>
    <font>
      <sz val="10"/>
      <name val="Calibri"/>
      <family val="2"/>
      <scheme val="minor"/>
    </font>
    <font>
      <sz val="10"/>
      <color rgb="FFC00000"/>
      <name val="Calibri"/>
      <family val="2"/>
    </font>
    <font>
      <b/>
      <sz val="10"/>
      <color indexed="8"/>
      <name val="Calibri"/>
      <family val="2"/>
      <scheme val="minor"/>
    </font>
    <font>
      <b/>
      <sz val="10"/>
      <name val="Calibri"/>
      <family val="2"/>
      <scheme val="minor"/>
    </font>
    <font>
      <sz val="10"/>
      <color indexed="10"/>
      <name val="Calibri"/>
      <family val="2"/>
      <scheme val="minor"/>
    </font>
    <font>
      <sz val="10"/>
      <color rgb="FFFF0000"/>
      <name val="Calibri"/>
      <family val="2"/>
      <scheme val="minor"/>
    </font>
    <font>
      <sz val="10"/>
      <color theme="0"/>
      <name val="Arial"/>
      <family val="2"/>
    </font>
    <font>
      <sz val="10"/>
      <color theme="1"/>
      <name val="Calibri"/>
      <family val="2"/>
    </font>
    <font>
      <sz val="10"/>
      <color rgb="FFFF0000"/>
      <name val="Calibri"/>
      <family val="2"/>
    </font>
  </fonts>
  <fills count="7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tint="-0.34995574816125979"/>
        <bgColor indexed="64"/>
      </patternFill>
    </fill>
    <fill>
      <patternFill patternType="solid">
        <fgColor theme="3" tint="0.59996337778862885"/>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59999389629810485"/>
        <bgColor indexed="64"/>
      </patternFill>
    </fill>
  </fills>
  <borders count="26">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thick">
        <color theme="4" tint="0.49989318521683401"/>
      </bottom>
      <diagonal/>
    </border>
    <border>
      <left/>
      <right/>
      <top/>
      <bottom style="thick">
        <color theme="4" tint="0.4998626667073580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2">
    <xf numFmtId="0" fontId="0" fillId="0" borderId="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40" fillId="66" borderId="0" applyNumberFormat="0" applyBorder="0" applyAlignment="0" applyProtection="0"/>
    <xf numFmtId="0" fontId="41" fillId="67" borderId="14" applyNumberFormat="0" applyAlignment="0" applyProtection="0"/>
    <xf numFmtId="0" fontId="26" fillId="68" borderId="15" applyNumberFormat="0" applyAlignment="0" applyProtection="0"/>
    <xf numFmtId="0" fontId="42" fillId="0" borderId="0" applyNumberFormat="0" applyFill="0" applyBorder="0" applyAlignment="0" applyProtection="0"/>
    <xf numFmtId="0" fontId="43" fillId="69" borderId="0" applyNumberFormat="0" applyBorder="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8" applyNumberFormat="0" applyFill="0" applyAlignment="0" applyProtection="0"/>
    <xf numFmtId="0" fontId="45" fillId="0" borderId="19" applyNumberFormat="0" applyFill="0" applyAlignment="0" applyProtection="0"/>
    <xf numFmtId="0" fontId="45" fillId="0" borderId="20" applyNumberFormat="0" applyFill="0" applyAlignment="0" applyProtection="0"/>
    <xf numFmtId="0" fontId="46" fillId="0" borderId="21" applyNumberFormat="0" applyFill="0" applyAlignment="0" applyProtection="0"/>
    <xf numFmtId="0" fontId="46" fillId="0" borderId="0" applyNumberFormat="0" applyFill="0" applyBorder="0" applyAlignment="0" applyProtection="0"/>
    <xf numFmtId="0" fontId="47" fillId="2" borderId="14" applyNumberFormat="0" applyAlignment="0" applyProtection="0"/>
    <xf numFmtId="0" fontId="48" fillId="0" borderId="22" applyNumberFormat="0" applyFill="0" applyAlignment="0" applyProtection="0"/>
    <xf numFmtId="0" fontId="49" fillId="70" borderId="0" applyNumberFormat="0" applyBorder="0" applyAlignment="0" applyProtection="0"/>
    <xf numFmtId="0" fontId="15" fillId="3" borderId="23" applyNumberFormat="0" applyFont="0" applyAlignment="0" applyProtection="0"/>
    <xf numFmtId="0" fontId="50" fillId="67" borderId="24" applyNumberFormat="0" applyAlignment="0" applyProtection="0"/>
    <xf numFmtId="0" fontId="51" fillId="0" borderId="0" applyNumberFormat="0" applyFill="0" applyBorder="0" applyAlignment="0" applyProtection="0"/>
    <xf numFmtId="0" fontId="16" fillId="0" borderId="25" applyNumberFormat="0" applyFill="0" applyAlignment="0" applyProtection="0"/>
    <xf numFmtId="0" fontId="3" fillId="0" borderId="25" applyNumberFormat="0" applyFill="0" applyAlignment="0" applyProtection="0"/>
    <xf numFmtId="0" fontId="22" fillId="0" borderId="0" applyNumberFormat="0" applyFill="0" applyBorder="0" applyAlignment="0" applyProtection="0"/>
  </cellStyleXfs>
  <cellXfs count="263">
    <xf numFmtId="0" fontId="0" fillId="0" borderId="0" xfId="0" applyAlignment="1"/>
    <xf numFmtId="0" fontId="25" fillId="0" borderId="0" xfId="0" applyFont="1" applyAlignment="1"/>
    <xf numFmtId="0" fontId="25" fillId="4" borderId="0" xfId="0" applyFont="1" applyFill="1" applyAlignment="1"/>
    <xf numFmtId="0" fontId="25" fillId="4" borderId="1" xfId="0" applyFont="1" applyFill="1" applyBorder="1" applyAlignment="1"/>
    <xf numFmtId="0" fontId="25"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 borderId="1" xfId="0" applyFont="1" applyFill="1" applyBorder="1" applyAlignment="1"/>
    <xf numFmtId="0" fontId="0" fillId="4" borderId="0" xfId="0" applyFont="1" applyFill="1" applyAlignment="1"/>
    <xf numFmtId="0" fontId="16" fillId="6"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2"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6"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24" fillId="4" borderId="0" xfId="0" applyFont="1" applyFill="1" applyAlignment="1">
      <alignment horizontal="center"/>
    </xf>
    <xf numFmtId="0" fontId="2" fillId="0" borderId="0" xfId="0" applyFont="1" applyAlignment="1"/>
    <xf numFmtId="0" fontId="2" fillId="0" borderId="0" xfId="0" applyFont="1" applyFill="1" applyAlignment="1"/>
    <xf numFmtId="0" fontId="21" fillId="0" borderId="0" xfId="0" applyFont="1" applyFill="1" applyAlignment="1">
      <alignment horizontal="center" vertical="top"/>
    </xf>
    <xf numFmtId="0" fontId="20" fillId="4" borderId="0" xfId="0" applyFont="1" applyFill="1" applyAlignment="1">
      <alignment horizontal="center"/>
    </xf>
    <xf numFmtId="0" fontId="16" fillId="0" borderId="0" xfId="0" applyFont="1" applyAlignment="1"/>
    <xf numFmtId="0" fontId="0" fillId="0" borderId="4" xfId="0" applyBorder="1" applyAlignment="1"/>
    <xf numFmtId="0" fontId="19" fillId="4" borderId="0" xfId="0" applyFont="1" applyFill="1" applyAlignment="1">
      <alignment horizontal="center"/>
    </xf>
    <xf numFmtId="0" fontId="16" fillId="6" borderId="5" xfId="0" applyFont="1" applyFill="1" applyBorder="1" applyAlignment="1">
      <alignment horizontal="center" vertical="center"/>
    </xf>
    <xf numFmtId="0" fontId="16" fillId="0" borderId="4" xfId="0" applyFont="1" applyBorder="1" applyAlignment="1"/>
    <xf numFmtId="0" fontId="16" fillId="0" borderId="4" xfId="0" applyFont="1" applyBorder="1" applyAlignment="1">
      <alignment wrapText="1"/>
    </xf>
    <xf numFmtId="0" fontId="22" fillId="30" borderId="3" xfId="0" applyFont="1" applyFill="1" applyBorder="1" applyAlignment="1">
      <alignment horizontal="left" vertical="center"/>
    </xf>
    <xf numFmtId="0" fontId="22" fillId="6" borderId="3" xfId="0" applyFont="1" applyFill="1" applyBorder="1" applyAlignment="1">
      <alignment horizontal="left" vertical="center"/>
    </xf>
    <xf numFmtId="0" fontId="0" fillId="30" borderId="4" xfId="0" applyFont="1" applyFill="1" applyBorder="1" applyAlignment="1">
      <alignment horizontal="center" vertical="center" wrapText="1"/>
    </xf>
    <xf numFmtId="0" fontId="22" fillId="4" borderId="3" xfId="0" applyFont="1" applyFill="1" applyBorder="1" applyAlignment="1">
      <alignment horizontal="left" vertical="center" wrapText="1"/>
    </xf>
    <xf numFmtId="0" fontId="22" fillId="4" borderId="3" xfId="0" applyFont="1" applyFill="1" applyBorder="1" applyAlignment="1">
      <alignment horizontal="center" vertical="center" wrapText="1"/>
    </xf>
    <xf numFmtId="0" fontId="16" fillId="6" borderId="4" xfId="0" applyFont="1" applyFill="1" applyBorder="1" applyAlignment="1">
      <alignment horizontal="center" vertical="center"/>
    </xf>
    <xf numFmtId="0" fontId="23" fillId="4" borderId="0" xfId="0" applyFont="1" applyFill="1" applyAlignment="1"/>
    <xf numFmtId="0" fontId="0" fillId="0" borderId="0" xfId="0" applyFont="1" applyAlignment="1">
      <alignment wrapText="1"/>
    </xf>
    <xf numFmtId="0" fontId="52" fillId="0" borderId="0" xfId="0" applyFont="1" applyAlignment="1">
      <alignment horizontal="center" wrapText="1"/>
    </xf>
    <xf numFmtId="0" fontId="52" fillId="0" borderId="0" xfId="0" applyFont="1" applyAlignment="1">
      <alignment wrapText="1"/>
    </xf>
    <xf numFmtId="0" fontId="52" fillId="0" borderId="0" xfId="0" applyFont="1" applyAlignment="1"/>
    <xf numFmtId="0" fontId="53" fillId="0" borderId="0" xfId="0" applyFont="1" applyFill="1" applyAlignment="1">
      <alignment wrapText="1"/>
    </xf>
    <xf numFmtId="0" fontId="0" fillId="0" borderId="0" xfId="0" applyFill="1" applyAlignment="1"/>
    <xf numFmtId="0" fontId="54" fillId="0" borderId="0" xfId="0" applyFont="1" applyFill="1" applyBorder="1" applyAlignment="1">
      <alignment wrapText="1"/>
    </xf>
    <xf numFmtId="0" fontId="53" fillId="47" borderId="0" xfId="0" applyFont="1" applyFill="1" applyAlignment="1">
      <alignment horizontal="left" vertical="center" wrapText="1"/>
    </xf>
    <xf numFmtId="0" fontId="53" fillId="47" borderId="0" xfId="0" applyFont="1" applyFill="1" applyAlignment="1">
      <alignment vertical="center" wrapText="1"/>
    </xf>
    <xf numFmtId="0" fontId="52" fillId="34" borderId="0" xfId="29" applyFont="1" applyAlignment="1">
      <alignment horizontal="left" vertical="center"/>
    </xf>
    <xf numFmtId="0" fontId="52" fillId="34" borderId="0" xfId="29" applyFont="1" applyAlignment="1">
      <alignment vertical="center" wrapText="1"/>
    </xf>
    <xf numFmtId="0" fontId="52" fillId="71" borderId="0" xfId="0" applyFont="1" applyFill="1" applyAlignment="1">
      <alignment horizontal="left" vertical="center" wrapText="1"/>
    </xf>
    <xf numFmtId="0" fontId="53" fillId="26" borderId="0" xfId="0" applyFont="1" applyFill="1" applyAlignment="1">
      <alignment horizontal="center" vertical="center" wrapText="1"/>
    </xf>
    <xf numFmtId="0" fontId="53" fillId="26" borderId="0" xfId="0" applyFont="1" applyFill="1" applyAlignment="1">
      <alignment horizontal="left" vertical="center" wrapText="1"/>
    </xf>
    <xf numFmtId="0" fontId="53" fillId="27" borderId="0" xfId="0" applyFont="1" applyFill="1" applyAlignment="1">
      <alignment horizontal="left" vertical="center" wrapText="1"/>
    </xf>
    <xf numFmtId="0" fontId="53" fillId="71" borderId="0" xfId="0" applyFont="1" applyFill="1" applyAlignment="1">
      <alignment horizontal="left" vertical="center" wrapText="1"/>
    </xf>
    <xf numFmtId="0" fontId="53" fillId="26" borderId="0" xfId="0" applyFont="1" applyFill="1" applyAlignment="1">
      <alignment vertical="center" wrapText="1"/>
    </xf>
    <xf numFmtId="0" fontId="53" fillId="26" borderId="0" xfId="0" applyFont="1" applyFill="1" applyAlignment="1">
      <alignment horizontal="center" vertical="center"/>
    </xf>
    <xf numFmtId="0" fontId="22" fillId="0" borderId="0" xfId="0" applyFont="1" applyAlignment="1">
      <alignment wrapText="1"/>
    </xf>
    <xf numFmtId="0" fontId="17" fillId="72" borderId="0" xfId="0" applyFont="1" applyFill="1" applyAlignment="1">
      <alignment horizontal="center"/>
    </xf>
    <xf numFmtId="0" fontId="52" fillId="34" borderId="0" xfId="29" applyFont="1" applyAlignment="1">
      <alignment vertical="center"/>
    </xf>
    <xf numFmtId="0" fontId="0" fillId="0" borderId="0" xfId="0" applyAlignment="1">
      <alignment vertical="center"/>
    </xf>
    <xf numFmtId="0" fontId="55" fillId="6" borderId="0" xfId="0" applyFont="1" applyFill="1" applyAlignment="1">
      <alignment horizontal="left" vertical="center" wrapText="1"/>
    </xf>
    <xf numFmtId="0" fontId="55" fillId="6" borderId="0" xfId="0" applyFont="1" applyFill="1" applyAlignment="1">
      <alignment horizontal="left" vertical="center"/>
    </xf>
    <xf numFmtId="0" fontId="52" fillId="6" borderId="0" xfId="0" applyFont="1" applyFill="1" applyAlignment="1">
      <alignment horizontal="left" vertical="center"/>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vertical="center" wrapText="1"/>
    </xf>
    <xf numFmtId="0" fontId="10" fillId="6" borderId="0" xfId="0" applyFont="1" applyFill="1" applyAlignment="1">
      <alignment vertical="center" wrapText="1"/>
    </xf>
    <xf numFmtId="0" fontId="52" fillId="6" borderId="0" xfId="0" applyFont="1" applyFill="1" applyAlignment="1">
      <alignment horizontal="center" vertical="center" wrapText="1"/>
    </xf>
    <xf numFmtId="0" fontId="52" fillId="6" borderId="0" xfId="0" applyNumberFormat="1" applyFont="1" applyFill="1" applyAlignment="1">
      <alignment horizontal="left" vertical="center" wrapText="1"/>
    </xf>
    <xf numFmtId="0" fontId="52" fillId="6" borderId="0" xfId="0" applyFont="1" applyFill="1" applyAlignment="1">
      <alignment horizontal="left" vertical="center" wrapText="1"/>
    </xf>
    <xf numFmtId="0" fontId="52" fillId="0" borderId="0" xfId="0" applyFont="1" applyFill="1" applyAlignment="1">
      <alignment horizontal="center" vertical="center" wrapText="1"/>
    </xf>
    <xf numFmtId="0" fontId="55" fillId="26" borderId="0" xfId="0" applyFont="1" applyFill="1" applyAlignment="1">
      <alignment horizontal="left" vertical="center" wrapText="1"/>
    </xf>
    <xf numFmtId="0" fontId="55" fillId="26" borderId="0" xfId="0" applyFont="1" applyFill="1" applyAlignment="1">
      <alignment vertical="center" wrapText="1"/>
    </xf>
    <xf numFmtId="0" fontId="52" fillId="26" borderId="0" xfId="0" applyFont="1" applyFill="1" applyAlignment="1">
      <alignment vertical="center"/>
    </xf>
    <xf numFmtId="0" fontId="52" fillId="26" borderId="0" xfId="0" applyFont="1" applyFill="1" applyAlignment="1">
      <alignment horizontal="left" vertical="center" wrapText="1"/>
    </xf>
    <xf numFmtId="0" fontId="52" fillId="26"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55" fillId="38" borderId="0" xfId="0" applyFont="1" applyFill="1" applyAlignment="1">
      <alignment vertical="center" wrapText="1"/>
    </xf>
    <xf numFmtId="0" fontId="52" fillId="38" borderId="0" xfId="0" applyFont="1" applyFill="1" applyAlignment="1">
      <alignment vertical="center"/>
    </xf>
    <xf numFmtId="0" fontId="55" fillId="38" borderId="0" xfId="0" applyFont="1" applyFill="1" applyAlignment="1">
      <alignment vertical="center"/>
    </xf>
    <xf numFmtId="0" fontId="52" fillId="38" borderId="0" xfId="0" applyFont="1" applyFill="1" applyAlignment="1">
      <alignment horizontal="center" vertical="center" wrapText="1"/>
    </xf>
    <xf numFmtId="0" fontId="52" fillId="38" borderId="0" xfId="0" applyFont="1" applyFill="1" applyAlignment="1">
      <alignment vertical="center" wrapText="1"/>
    </xf>
    <xf numFmtId="0" fontId="52" fillId="38" borderId="0" xfId="0" applyFont="1" applyFill="1" applyAlignment="1">
      <alignment horizontal="left" vertical="center" wrapText="1"/>
    </xf>
    <xf numFmtId="0" fontId="53" fillId="38" borderId="0" xfId="0" applyFont="1" applyFill="1" applyAlignment="1">
      <alignment horizontal="center" vertical="center" wrapText="1"/>
    </xf>
    <xf numFmtId="0" fontId="53" fillId="38" borderId="0" xfId="0" applyNumberFormat="1" applyFont="1" applyFill="1" applyAlignment="1">
      <alignment horizontal="left" vertical="center" wrapText="1"/>
    </xf>
    <xf numFmtId="0" fontId="53" fillId="38" borderId="0" xfId="0" applyFont="1" applyFill="1" applyAlignment="1">
      <alignment horizontal="left" vertical="center" wrapText="1"/>
    </xf>
    <xf numFmtId="0" fontId="53" fillId="38" borderId="0" xfId="0" applyFont="1" applyFill="1" applyAlignment="1">
      <alignment vertical="center" wrapText="1"/>
    </xf>
    <xf numFmtId="0" fontId="55" fillId="46" borderId="0" xfId="0" applyFont="1" applyFill="1" applyAlignment="1">
      <alignment vertical="center" wrapText="1"/>
    </xf>
    <xf numFmtId="0" fontId="52" fillId="46" borderId="0" xfId="0" applyFont="1" applyFill="1" applyAlignment="1">
      <alignment vertical="center"/>
    </xf>
    <xf numFmtId="0" fontId="52" fillId="46" borderId="0" xfId="0" applyFont="1" applyFill="1" applyAlignment="1">
      <alignment vertical="center" wrapText="1"/>
    </xf>
    <xf numFmtId="0" fontId="52" fillId="46" borderId="0" xfId="0" applyFont="1" applyFill="1" applyAlignment="1">
      <alignment horizontal="center" vertical="center" wrapText="1"/>
    </xf>
    <xf numFmtId="0" fontId="52" fillId="5" borderId="0" xfId="0" applyFont="1" applyFill="1" applyAlignment="1">
      <alignment horizontal="center" vertical="center" wrapText="1"/>
    </xf>
    <xf numFmtId="0" fontId="52" fillId="5" borderId="0" xfId="0" applyFont="1" applyFill="1" applyBorder="1" applyAlignment="1">
      <alignment vertical="center" wrapText="1"/>
    </xf>
    <xf numFmtId="0" fontId="52" fillId="5" borderId="0" xfId="0" applyFont="1" applyFill="1" applyAlignment="1">
      <alignment vertical="center"/>
    </xf>
    <xf numFmtId="0" fontId="52" fillId="5" borderId="0" xfId="0" applyFont="1" applyFill="1" applyAlignment="1">
      <alignment vertical="center" wrapText="1"/>
    </xf>
    <xf numFmtId="0" fontId="52" fillId="46" borderId="0" xfId="0" applyFont="1" applyFill="1" applyBorder="1" applyAlignment="1">
      <alignment vertical="center" wrapText="1"/>
    </xf>
    <xf numFmtId="0" fontId="53" fillId="46" borderId="0" xfId="0" applyFont="1" applyFill="1" applyAlignment="1">
      <alignment vertical="center" wrapText="1"/>
    </xf>
    <xf numFmtId="0" fontId="53" fillId="46" borderId="0" xfId="0" applyFont="1" applyFill="1" applyBorder="1" applyAlignment="1">
      <alignment vertical="center" wrapText="1"/>
    </xf>
    <xf numFmtId="0" fontId="52" fillId="46" borderId="0" xfId="0" applyFont="1" applyFill="1" applyBorder="1" applyAlignment="1">
      <alignment vertical="center" wrapText="1"/>
    </xf>
    <xf numFmtId="0" fontId="53" fillId="46" borderId="0" xfId="0" applyFont="1" applyFill="1" applyAlignment="1">
      <alignment horizontal="left" vertical="center" wrapText="1"/>
    </xf>
    <xf numFmtId="0" fontId="53" fillId="46" borderId="0" xfId="0" applyFont="1" applyFill="1" applyAlignment="1">
      <alignment horizontal="center" vertical="center" wrapText="1"/>
    </xf>
    <xf numFmtId="0" fontId="53" fillId="46" borderId="0" xfId="0" applyNumberFormat="1" applyFont="1" applyFill="1" applyAlignment="1">
      <alignment horizontal="left" vertical="center" wrapText="1"/>
    </xf>
    <xf numFmtId="0" fontId="55" fillId="42" borderId="0" xfId="0" applyFont="1" applyFill="1" applyAlignment="1">
      <alignment vertical="center" wrapText="1"/>
    </xf>
    <xf numFmtId="0" fontId="55" fillId="42" borderId="0" xfId="0" applyFont="1" applyFill="1" applyAlignment="1">
      <alignment vertical="center"/>
    </xf>
    <xf numFmtId="0" fontId="52" fillId="42" borderId="0" xfId="0" applyFont="1" applyFill="1" applyAlignment="1">
      <alignment horizontal="center" vertical="center" wrapText="1"/>
    </xf>
    <xf numFmtId="0" fontId="52" fillId="42" borderId="0" xfId="0" applyFont="1" applyFill="1" applyAlignment="1">
      <alignment vertical="center"/>
    </xf>
    <xf numFmtId="0" fontId="52" fillId="42" borderId="0" xfId="0" applyFont="1" applyFill="1" applyAlignment="1">
      <alignment vertical="center" wrapText="1"/>
    </xf>
    <xf numFmtId="0" fontId="0" fillId="0" borderId="0" xfId="0" applyFont="1" applyAlignment="1">
      <alignment vertical="center"/>
    </xf>
    <xf numFmtId="0" fontId="55" fillId="6" borderId="0" xfId="0" applyFont="1" applyFill="1" applyAlignment="1">
      <alignment horizontal="center" vertical="center" wrapText="1"/>
    </xf>
    <xf numFmtId="0" fontId="55" fillId="26" borderId="0" xfId="0" applyFont="1" applyFill="1" applyAlignment="1">
      <alignment horizontal="center" vertical="center" wrapText="1"/>
    </xf>
    <xf numFmtId="0" fontId="55" fillId="38" borderId="0" xfId="0" applyFont="1" applyFill="1" applyAlignment="1">
      <alignment horizontal="center" vertical="center" wrapText="1"/>
    </xf>
    <xf numFmtId="0" fontId="55" fillId="46" borderId="0" xfId="0" applyFont="1" applyFill="1" applyAlignment="1">
      <alignment horizontal="center" vertical="center" wrapText="1"/>
    </xf>
    <xf numFmtId="0" fontId="55" fillId="42"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53" fillId="6" borderId="0" xfId="0" applyFont="1" applyFill="1" applyAlignment="1">
      <alignment horizontal="left" vertical="center"/>
    </xf>
    <xf numFmtId="0" fontId="52" fillId="71" borderId="0" xfId="0" applyFont="1" applyFill="1" applyAlignment="1">
      <alignment horizontal="left" vertical="center"/>
    </xf>
    <xf numFmtId="0" fontId="53" fillId="6" borderId="0" xfId="0" applyFont="1" applyFill="1" applyAlignment="1">
      <alignment vertical="center"/>
    </xf>
    <xf numFmtId="0" fontId="53" fillId="6" borderId="0" xfId="0" applyFont="1" applyFill="1" applyAlignment="1">
      <alignment vertical="center" wrapText="1"/>
    </xf>
    <xf numFmtId="0" fontId="53" fillId="6" borderId="0" xfId="0" applyFont="1" applyFill="1" applyAlignment="1">
      <alignment horizontal="center" vertical="center" wrapText="1"/>
    </xf>
    <xf numFmtId="0" fontId="53" fillId="6" borderId="0" xfId="0" applyNumberFormat="1" applyFont="1" applyFill="1" applyAlignment="1">
      <alignment horizontal="left" vertical="center" wrapText="1"/>
    </xf>
    <xf numFmtId="0" fontId="56" fillId="6" borderId="0" xfId="0" applyFont="1" applyFill="1" applyAlignment="1">
      <alignment horizontal="left" vertical="center" wrapText="1"/>
    </xf>
    <xf numFmtId="0" fontId="53" fillId="6" borderId="0" xfId="0" applyFont="1" applyFill="1" applyAlignment="1">
      <alignment horizontal="left" vertical="center" wrapText="1"/>
    </xf>
    <xf numFmtId="0" fontId="57" fillId="0" borderId="0" xfId="0" applyNumberFormat="1" applyFont="1" applyFill="1" applyAlignment="1">
      <alignment horizontal="left" vertical="center" wrapText="1"/>
    </xf>
    <xf numFmtId="0" fontId="55" fillId="0" borderId="0" xfId="0" applyFont="1" applyFill="1" applyAlignment="1">
      <alignment horizontal="left" vertical="center" wrapText="1"/>
    </xf>
    <xf numFmtId="0" fontId="57" fillId="0" borderId="0" xfId="0" applyFont="1" applyFill="1" applyAlignment="1">
      <alignment horizontal="left" vertical="center" wrapText="1"/>
    </xf>
    <xf numFmtId="0" fontId="57" fillId="0" borderId="0" xfId="0" applyFont="1" applyFill="1" applyAlignment="1">
      <alignment vertical="center" wrapText="1"/>
    </xf>
    <xf numFmtId="0" fontId="53" fillId="0" borderId="0" xfId="0" applyFont="1" applyFill="1" applyAlignment="1">
      <alignment vertical="center" wrapText="1"/>
    </xf>
    <xf numFmtId="0" fontId="52"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53" fillId="26" borderId="0" xfId="0" applyFont="1" applyFill="1" applyAlignment="1">
      <alignment horizontal="left" vertical="center"/>
    </xf>
    <xf numFmtId="0" fontId="17" fillId="0" borderId="0" xfId="0" applyFont="1" applyFill="1" applyAlignment="1">
      <alignment vertical="center"/>
    </xf>
    <xf numFmtId="0" fontId="56" fillId="38" borderId="0" xfId="0" applyFont="1" applyFill="1" applyAlignment="1">
      <alignment vertical="center"/>
    </xf>
    <xf numFmtId="0" fontId="53" fillId="38" borderId="0" xfId="0" applyFont="1" applyFill="1" applyAlignment="1">
      <alignment vertical="center"/>
    </xf>
    <xf numFmtId="0" fontId="53" fillId="71" borderId="0" xfId="0" applyFont="1" applyFill="1" applyAlignment="1">
      <alignment vertical="center"/>
    </xf>
    <xf numFmtId="0" fontId="53" fillId="47" borderId="0" xfId="0" quotePrefix="1" applyFont="1" applyFill="1" applyAlignment="1">
      <alignment horizontal="left" vertical="center" wrapText="1"/>
    </xf>
    <xf numFmtId="0" fontId="53" fillId="71" borderId="0" xfId="0" applyFont="1" applyFill="1" applyAlignment="1">
      <alignment horizontal="center" vertical="center" wrapText="1"/>
    </xf>
    <xf numFmtId="0" fontId="53" fillId="71" borderId="0" xfId="0" applyFont="1" applyFill="1" applyBorder="1" applyAlignment="1">
      <alignment vertical="center" wrapText="1"/>
    </xf>
    <xf numFmtId="0" fontId="53" fillId="71" borderId="0" xfId="0" applyFont="1" applyFill="1" applyAlignment="1">
      <alignment vertical="center" wrapText="1"/>
    </xf>
    <xf numFmtId="0" fontId="52" fillId="71" borderId="0" xfId="0" applyFont="1" applyFill="1" applyBorder="1" applyAlignment="1">
      <alignment vertical="center" wrapText="1"/>
    </xf>
    <xf numFmtId="0" fontId="52" fillId="71" borderId="0" xfId="0" applyFont="1" applyFill="1" applyAlignment="1">
      <alignment horizontal="center" vertical="center" wrapText="1"/>
    </xf>
    <xf numFmtId="0" fontId="56" fillId="42" borderId="0" xfId="0" applyFont="1" applyFill="1" applyAlignment="1">
      <alignment vertical="center" wrapText="1"/>
    </xf>
    <xf numFmtId="0" fontId="53" fillId="42" borderId="0" xfId="0" applyFont="1" applyFill="1" applyAlignment="1">
      <alignment vertical="center" wrapText="1"/>
    </xf>
    <xf numFmtId="0" fontId="53" fillId="42" borderId="0" xfId="0" applyFont="1" applyFill="1" applyAlignment="1">
      <alignment vertical="center"/>
    </xf>
    <xf numFmtId="0" fontId="57" fillId="38" borderId="0" xfId="0" applyFont="1" applyFill="1" applyAlignment="1">
      <alignment horizontal="center" vertical="center" wrapText="1"/>
    </xf>
    <xf numFmtId="0" fontId="53" fillId="42" borderId="0" xfId="0" applyFont="1" applyFill="1" applyAlignment="1">
      <alignment horizontal="center" vertical="center" wrapText="1"/>
    </xf>
    <xf numFmtId="0" fontId="0" fillId="73" borderId="0" xfId="0" applyFont="1" applyFill="1" applyAlignment="1">
      <alignment wrapText="1"/>
    </xf>
    <xf numFmtId="0" fontId="52" fillId="73" borderId="0" xfId="29" applyFont="1" applyFill="1" applyAlignment="1">
      <alignment horizontal="left" vertical="center" wrapText="1"/>
    </xf>
    <xf numFmtId="0" fontId="57" fillId="73" borderId="0" xfId="29" applyFont="1" applyFill="1" applyAlignment="1">
      <alignment horizontal="left" vertical="center" wrapText="1"/>
    </xf>
    <xf numFmtId="0" fontId="52" fillId="73" borderId="0" xfId="0" applyFont="1" applyFill="1" applyAlignment="1">
      <alignment vertical="center" wrapText="1"/>
    </xf>
    <xf numFmtId="0" fontId="53" fillId="73" borderId="0" xfId="0" applyFont="1" applyFill="1" applyAlignment="1">
      <alignment vertical="center" wrapText="1"/>
    </xf>
    <xf numFmtId="0" fontId="53" fillId="73" borderId="0" xfId="0" quotePrefix="1" applyFont="1" applyFill="1" applyAlignment="1">
      <alignment horizontal="left" vertical="center" wrapText="1"/>
    </xf>
    <xf numFmtId="0" fontId="52" fillId="73" borderId="0" xfId="0" applyFont="1" applyFill="1" applyBorder="1" applyAlignment="1">
      <alignment vertical="center" wrapText="1"/>
    </xf>
    <xf numFmtId="0" fontId="53" fillId="73" borderId="0" xfId="0" applyFont="1" applyFill="1" applyAlignment="1">
      <alignment horizontal="left" vertical="center" wrapText="1"/>
    </xf>
    <xf numFmtId="0" fontId="53" fillId="73" borderId="0" xfId="0" applyFont="1" applyFill="1" applyBorder="1" applyAlignment="1">
      <alignment vertical="center" wrapText="1"/>
    </xf>
    <xf numFmtId="0" fontId="57" fillId="73" borderId="0" xfId="0" applyFont="1" applyFill="1" applyAlignment="1">
      <alignment vertical="center" wrapText="1"/>
    </xf>
    <xf numFmtId="0" fontId="0" fillId="73" borderId="0" xfId="0" applyFont="1" applyFill="1" applyAlignment="1"/>
    <xf numFmtId="0" fontId="53" fillId="34" borderId="0" xfId="29" applyFont="1" applyAlignment="1">
      <alignment vertical="center" wrapText="1"/>
    </xf>
    <xf numFmtId="0" fontId="53" fillId="34" borderId="0" xfId="29" quotePrefix="1" applyFont="1" applyFill="1" applyAlignment="1">
      <alignment horizontal="center" vertical="center" wrapText="1"/>
    </xf>
    <xf numFmtId="0" fontId="53" fillId="6" borderId="0" xfId="0" applyFont="1" applyFill="1" applyAlignment="1">
      <alignment horizontal="center" vertical="center"/>
    </xf>
    <xf numFmtId="0" fontId="53" fillId="26" borderId="0" xfId="0" applyFont="1" applyFill="1" applyAlignment="1">
      <alignment vertical="center"/>
    </xf>
    <xf numFmtId="0" fontId="56" fillId="34" borderId="0" xfId="29" applyFont="1" applyAlignment="1">
      <alignment horizontal="left" vertical="center" wrapText="1"/>
    </xf>
    <xf numFmtId="0" fontId="53" fillId="34" borderId="0" xfId="29" applyFont="1" applyAlignment="1">
      <alignment horizontal="center" vertical="center" wrapText="1"/>
    </xf>
    <xf numFmtId="0" fontId="53" fillId="34" borderId="0" xfId="29" applyFont="1" applyAlignment="1">
      <alignment horizontal="left" vertical="center"/>
    </xf>
    <xf numFmtId="0" fontId="56" fillId="42" borderId="0" xfId="0" applyFont="1" applyFill="1" applyAlignment="1">
      <alignment horizontal="left" vertical="center" wrapText="1"/>
    </xf>
    <xf numFmtId="0" fontId="53" fillId="42" borderId="0" xfId="0" applyFont="1" applyFill="1" applyAlignment="1">
      <alignment horizontal="left" vertical="center" wrapText="1"/>
    </xf>
    <xf numFmtId="0" fontId="53" fillId="42" borderId="0" xfId="0" applyNumberFormat="1" applyFont="1" applyFill="1" applyAlignment="1">
      <alignment horizontal="left" vertical="center" wrapText="1"/>
    </xf>
    <xf numFmtId="0" fontId="57" fillId="73" borderId="0" xfId="0" applyFont="1" applyFill="1" applyAlignment="1">
      <alignment horizontal="left" vertical="center" wrapText="1"/>
    </xf>
    <xf numFmtId="0" fontId="53" fillId="46" borderId="0" xfId="0" applyFont="1" applyFill="1" applyBorder="1" applyAlignment="1">
      <alignment horizontal="center" vertical="center" wrapText="1"/>
    </xf>
    <xf numFmtId="0" fontId="53" fillId="42" borderId="0" xfId="0" applyFont="1" applyFill="1" applyBorder="1" applyAlignment="1">
      <alignment horizontal="center" vertical="center" wrapText="1"/>
    </xf>
    <xf numFmtId="0" fontId="53" fillId="42" borderId="0" xfId="0" applyFont="1" applyFill="1" applyBorder="1" applyAlignment="1">
      <alignment horizontal="left" vertical="center" wrapText="1"/>
    </xf>
    <xf numFmtId="0" fontId="56" fillId="34" borderId="0" xfId="29" applyFont="1" applyAlignment="1">
      <alignment horizontal="center" vertical="center" wrapText="1"/>
    </xf>
    <xf numFmtId="0" fontId="53" fillId="34" borderId="0" xfId="29" applyFont="1" applyAlignment="1">
      <alignment horizontal="left" vertical="center" wrapText="1"/>
    </xf>
    <xf numFmtId="0" fontId="53" fillId="26" borderId="0" xfId="0" quotePrefix="1" applyFont="1" applyFill="1" applyAlignment="1">
      <alignment vertical="center" wrapText="1"/>
    </xf>
    <xf numFmtId="0" fontId="56" fillId="26" borderId="0" xfId="0" applyFont="1" applyFill="1" applyAlignment="1">
      <alignment vertical="center" wrapText="1"/>
    </xf>
    <xf numFmtId="0" fontId="56" fillId="38" borderId="0" xfId="0" applyFont="1" applyFill="1" applyAlignment="1">
      <alignment vertical="center" wrapText="1"/>
    </xf>
    <xf numFmtId="0" fontId="58" fillId="38" borderId="0" xfId="0" applyFont="1" applyFill="1" applyAlignment="1">
      <alignment vertical="center" wrapText="1"/>
    </xf>
    <xf numFmtId="0" fontId="53" fillId="46" borderId="0" xfId="0" applyNumberFormat="1" applyFont="1" applyFill="1" applyAlignment="1">
      <alignment vertical="center" wrapText="1"/>
    </xf>
    <xf numFmtId="0" fontId="53" fillId="42" borderId="0" xfId="0" applyFont="1" applyFill="1" applyAlignment="1">
      <alignment horizontal="center" vertical="center"/>
    </xf>
    <xf numFmtId="0" fontId="53" fillId="42" borderId="6" xfId="0" applyFont="1" applyFill="1" applyBorder="1" applyAlignment="1">
      <alignment horizontal="center" vertical="center" wrapText="1"/>
    </xf>
    <xf numFmtId="0" fontId="53" fillId="42" borderId="7" xfId="0" applyFont="1" applyFill="1" applyBorder="1" applyAlignment="1">
      <alignment vertical="center" wrapText="1"/>
    </xf>
    <xf numFmtId="0" fontId="53" fillId="42" borderId="7" xfId="0" applyFont="1" applyFill="1" applyBorder="1" applyAlignment="1">
      <alignment vertical="center"/>
    </xf>
    <xf numFmtId="0" fontId="53" fillId="42" borderId="8" xfId="0" applyFont="1" applyFill="1" applyBorder="1" applyAlignment="1">
      <alignment horizontal="left" vertical="center" wrapText="1"/>
    </xf>
    <xf numFmtId="0" fontId="53" fillId="42" borderId="9" xfId="0" applyFont="1" applyFill="1" applyBorder="1" applyAlignment="1">
      <alignment vertical="center"/>
    </xf>
    <xf numFmtId="0" fontId="53" fillId="0" borderId="0" xfId="0" applyFont="1" applyAlignment="1">
      <alignment vertical="center"/>
    </xf>
    <xf numFmtId="0" fontId="53" fillId="42" borderId="0" xfId="0" applyFont="1" applyFill="1" applyBorder="1" applyAlignment="1">
      <alignment vertical="center" wrapText="1"/>
    </xf>
    <xf numFmtId="0" fontId="11" fillId="42" borderId="0" xfId="0" applyFont="1" applyFill="1" applyBorder="1" applyAlignment="1">
      <alignment vertical="center" wrapText="1"/>
    </xf>
    <xf numFmtId="0" fontId="59" fillId="0" borderId="0" xfId="0" applyFont="1" applyAlignment="1"/>
    <xf numFmtId="0" fontId="58" fillId="46" borderId="0" xfId="0" applyFont="1" applyFill="1" applyAlignment="1">
      <alignment horizontal="left" vertical="center" wrapText="1"/>
    </xf>
    <xf numFmtId="0" fontId="58" fillId="46" borderId="0" xfId="0" applyFont="1" applyFill="1" applyAlignment="1">
      <alignment horizontal="center" vertical="center" wrapText="1"/>
    </xf>
    <xf numFmtId="0" fontId="60" fillId="46" borderId="0" xfId="0" applyFont="1" applyFill="1" applyAlignment="1">
      <alignment horizontal="center" vertical="center" wrapText="1"/>
    </xf>
    <xf numFmtId="0" fontId="61" fillId="46" borderId="0" xfId="0" applyFont="1" applyFill="1" applyAlignment="1">
      <alignment horizontal="center" vertical="center" wrapText="1"/>
    </xf>
    <xf numFmtId="0" fontId="52" fillId="73" borderId="0" xfId="29" applyFont="1" applyFill="1" applyAlignment="1">
      <alignment vertical="top" wrapText="1"/>
    </xf>
    <xf numFmtId="0" fontId="52" fillId="73" borderId="0" xfId="29" applyFont="1" applyFill="1" applyAlignment="1">
      <alignment vertical="center" wrapText="1"/>
    </xf>
    <xf numFmtId="0" fontId="53" fillId="73" borderId="0" xfId="0" applyFont="1" applyFill="1" applyAlignment="1">
      <alignment vertical="center"/>
    </xf>
    <xf numFmtId="0" fontId="57" fillId="73" borderId="0" xfId="0" applyFont="1" applyFill="1" applyAlignment="1">
      <alignment vertical="center"/>
    </xf>
    <xf numFmtId="0" fontId="52" fillId="73" borderId="0" xfId="0" applyFont="1" applyFill="1" applyAlignment="1">
      <alignment vertical="center"/>
    </xf>
    <xf numFmtId="0" fontId="17" fillId="72" borderId="0" xfId="0" applyFont="1" applyFill="1" applyAlignment="1">
      <alignment horizontal="center"/>
    </xf>
    <xf numFmtId="0" fontId="53" fillId="26" borderId="0" xfId="0" quotePrefix="1" applyFont="1" applyFill="1" applyAlignment="1">
      <alignment horizontal="center" vertical="center" wrapText="1"/>
    </xf>
    <xf numFmtId="0" fontId="11" fillId="38" borderId="0" xfId="0" applyFont="1" applyFill="1" applyAlignment="1">
      <alignment horizontal="center" vertical="center" wrapText="1"/>
    </xf>
    <xf numFmtId="0" fontId="11" fillId="34" borderId="0" xfId="29" applyFont="1" applyAlignment="1">
      <alignment horizontal="left" vertical="center" wrapText="1"/>
    </xf>
    <xf numFmtId="0" fontId="53" fillId="35" borderId="0" xfId="30" applyFont="1" applyAlignment="1">
      <alignment horizontal="left" vertical="center" wrapText="1"/>
    </xf>
    <xf numFmtId="0" fontId="11" fillId="42"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53" fillId="26" borderId="0" xfId="0" applyFont="1" applyFill="1" applyAlignment="1">
      <alignment horizontal="left" vertical="center" wrapText="1"/>
    </xf>
    <xf numFmtId="0" fontId="53" fillId="38" borderId="0" xfId="0" applyFont="1" applyFill="1" applyAlignment="1">
      <alignment horizontal="center" vertical="center" wrapText="1"/>
    </xf>
    <xf numFmtId="0" fontId="53" fillId="46" borderId="0" xfId="0" applyFont="1" applyFill="1" applyBorder="1" applyAlignment="1">
      <alignment horizontal="center" vertical="center" wrapText="1"/>
    </xf>
    <xf numFmtId="0" fontId="17" fillId="72" borderId="0" xfId="0" applyFont="1" applyFill="1" applyAlignment="1">
      <alignment horizontal="center"/>
    </xf>
    <xf numFmtId="0" fontId="59" fillId="73" borderId="0" xfId="0" applyFont="1" applyFill="1" applyAlignment="1"/>
    <xf numFmtId="0" fontId="53" fillId="73" borderId="0" xfId="29" applyFont="1" applyFill="1" applyAlignment="1">
      <alignment vertical="center" wrapText="1"/>
    </xf>
    <xf numFmtId="0" fontId="53" fillId="73" borderId="0" xfId="29" applyFont="1" applyFill="1" applyAlignment="1">
      <alignment horizontal="center" vertical="center" wrapText="1"/>
    </xf>
    <xf numFmtId="0" fontId="53" fillId="73" borderId="0" xfId="29" quotePrefix="1" applyFont="1" applyFill="1" applyAlignment="1">
      <alignment horizontal="center" vertical="center" wrapText="1"/>
    </xf>
    <xf numFmtId="0" fontId="53" fillId="73" borderId="0" xfId="0" applyFont="1" applyFill="1" applyAlignment="1">
      <alignment horizontal="center" vertical="center"/>
    </xf>
    <xf numFmtId="0" fontId="53" fillId="73" borderId="0" xfId="0" applyFont="1" applyFill="1" applyAlignment="1">
      <alignment horizontal="center" vertical="center" wrapText="1"/>
    </xf>
    <xf numFmtId="0" fontId="53" fillId="73" borderId="0" xfId="0" quotePrefix="1" applyFont="1" applyFill="1" applyAlignment="1">
      <alignment horizontal="center" vertical="center" wrapText="1"/>
    </xf>
    <xf numFmtId="0" fontId="11" fillId="73" borderId="0" xfId="0" applyFont="1" applyFill="1" applyAlignment="1">
      <alignment horizontal="center" vertical="center" wrapText="1"/>
    </xf>
    <xf numFmtId="0" fontId="53" fillId="73" borderId="0" xfId="0" applyFont="1" applyFill="1" applyBorder="1" applyAlignment="1">
      <alignment horizontal="center" vertical="center" wrapText="1"/>
    </xf>
    <xf numFmtId="0" fontId="53"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42" borderId="0" xfId="0" applyFont="1" applyFill="1" applyAlignment="1">
      <alignment horizontal="center" vertical="center" wrapText="1"/>
    </xf>
    <xf numFmtId="0" fontId="11" fillId="46" borderId="0" xfId="0" applyNumberFormat="1" applyFont="1" applyFill="1" applyAlignment="1">
      <alignment horizontal="left" vertical="center" wrapText="1"/>
    </xf>
    <xf numFmtId="0" fontId="53" fillId="46" borderId="0" xfId="0" applyFont="1" applyFill="1" applyAlignment="1">
      <alignment horizontal="left" vertical="center" wrapText="1"/>
    </xf>
    <xf numFmtId="0" fontId="0" fillId="0" borderId="0" xfId="0" applyFill="1" applyAlignment="1">
      <alignment wrapText="1"/>
    </xf>
    <xf numFmtId="0" fontId="56" fillId="6" borderId="0" xfId="0" applyFont="1" applyFill="1" applyAlignment="1">
      <alignment horizontal="left" vertical="center"/>
    </xf>
    <xf numFmtId="0" fontId="56" fillId="26" borderId="0" xfId="0" applyFont="1" applyFill="1" applyAlignment="1">
      <alignment horizontal="left" vertical="center" wrapText="1"/>
    </xf>
    <xf numFmtId="0" fontId="56" fillId="38" borderId="0" xfId="0" applyFont="1" applyFill="1" applyAlignment="1">
      <alignment horizontal="left" vertical="center" wrapText="1"/>
    </xf>
    <xf numFmtId="0" fontId="56" fillId="46" borderId="0" xfId="0" applyFont="1" applyFill="1" applyAlignment="1">
      <alignment horizontal="left" vertical="center" wrapText="1"/>
    </xf>
    <xf numFmtId="0" fontId="56" fillId="46" borderId="0" xfId="0" applyFont="1" applyFill="1" applyAlignment="1">
      <alignment vertical="center" wrapText="1"/>
    </xf>
    <xf numFmtId="0" fontId="53" fillId="46" borderId="0" xfId="0" applyFont="1" applyFill="1" applyAlignment="1">
      <alignment vertical="center"/>
    </xf>
    <xf numFmtId="0" fontId="56" fillId="42" borderId="0" xfId="0" applyFont="1" applyFill="1" applyAlignment="1">
      <alignment vertical="center"/>
    </xf>
    <xf numFmtId="0" fontId="28" fillId="0" borderId="0" xfId="0" applyFont="1" applyAlignment="1"/>
    <xf numFmtId="0" fontId="29" fillId="0" borderId="0" xfId="0" applyFont="1" applyAlignment="1"/>
    <xf numFmtId="0" fontId="53" fillId="73" borderId="0" xfId="30" applyFont="1" applyFill="1" applyAlignment="1">
      <alignment vertical="center" wrapText="1"/>
    </xf>
    <xf numFmtId="0" fontId="11" fillId="74" borderId="0" xfId="0" applyFont="1" applyFill="1" applyAlignment="1">
      <alignment horizontal="left" vertical="center" wrapText="1"/>
    </xf>
    <xf numFmtId="0" fontId="11" fillId="27" borderId="0" xfId="0" applyFont="1" applyFill="1" applyAlignment="1">
      <alignment horizontal="left" vertical="center" wrapText="1"/>
    </xf>
    <xf numFmtId="0" fontId="11" fillId="47" borderId="0" xfId="0" applyFont="1" applyFill="1" applyAlignment="1">
      <alignment horizontal="left" vertical="center" wrapText="1"/>
    </xf>
    <xf numFmtId="0" fontId="11" fillId="47" borderId="0" xfId="0" applyFont="1" applyFill="1" applyAlignment="1">
      <alignment vertical="center" wrapText="1"/>
    </xf>
    <xf numFmtId="0" fontId="11" fillId="6" borderId="0" xfId="0" applyFont="1" applyFill="1" applyAlignment="1">
      <alignment horizontal="left" vertical="center" wrapText="1"/>
    </xf>
    <xf numFmtId="0" fontId="15" fillId="34" borderId="0" xfId="29" applyFont="1" applyAlignment="1">
      <alignment vertical="center" wrapText="1"/>
    </xf>
    <xf numFmtId="0" fontId="11" fillId="75" borderId="0" xfId="0" applyFont="1" applyFill="1" applyAlignment="1">
      <alignment vertical="center" wrapText="1"/>
    </xf>
    <xf numFmtId="0" fontId="53" fillId="75" borderId="0" xfId="0" applyFont="1" applyFill="1" applyAlignment="1">
      <alignment vertical="center" wrapText="1"/>
    </xf>
    <xf numFmtId="0" fontId="53" fillId="76" borderId="0" xfId="0" applyFont="1" applyFill="1" applyAlignment="1">
      <alignment vertical="center" wrapText="1"/>
    </xf>
    <xf numFmtId="0" fontId="21" fillId="0" borderId="0" xfId="0" applyFont="1" applyFill="1" applyAlignment="1">
      <alignment horizontal="center" vertical="top"/>
    </xf>
    <xf numFmtId="0" fontId="20" fillId="4" borderId="0" xfId="0" applyFont="1" applyFill="1" applyAlignment="1">
      <alignment horizontal="center"/>
    </xf>
    <xf numFmtId="0" fontId="19" fillId="4"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xf numFmtId="0" fontId="7" fillId="4" borderId="0" xfId="0" applyFont="1" applyFill="1" applyAlignment="1">
      <alignment horizontal="center"/>
    </xf>
    <xf numFmtId="0" fontId="18" fillId="0" borderId="0" xfId="0" applyFont="1" applyBorder="1" applyAlignment="1">
      <alignment horizontal="left" wrapText="1"/>
    </xf>
    <xf numFmtId="0" fontId="17" fillId="72" borderId="0" xfId="0" applyFont="1" applyFill="1" applyAlignment="1">
      <alignment horizontal="center"/>
    </xf>
    <xf numFmtId="0" fontId="16" fillId="6" borderId="5" xfId="0" applyFont="1" applyFill="1" applyBorder="1" applyAlignment="1">
      <alignment horizontal="center" vertical="center"/>
    </xf>
    <xf numFmtId="0" fontId="0" fillId="4" borderId="1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3" xfId="0" applyFont="1" applyFill="1" applyBorder="1" applyAlignment="1">
      <alignment horizontal="center" vertical="center"/>
    </xf>
    <xf numFmtId="0" fontId="0" fillId="0" borderId="0" xfId="0" applyAlignment="1"/>
  </cellXfs>
  <cellStyles count="82">
    <cellStyle name="20% - Accent1" xfId="1" builtinId="30" customBuiltin="1"/>
    <cellStyle name="20% - Accent1 2" xfId="2"/>
    <cellStyle name="20% - Accent1 2 2" xfId="3"/>
    <cellStyle name="20% - Accent1 2 3" xfId="4"/>
    <cellStyle name="20% - Accent2" xfId="5" builtinId="34" customBuiltin="1"/>
    <cellStyle name="20% - Accent2 2" xfId="6"/>
    <cellStyle name="20% - Accent2 2 2" xfId="7"/>
    <cellStyle name="20% - Accent2 2 3" xfId="8"/>
    <cellStyle name="20% - Accent3" xfId="9" builtinId="38" customBuiltin="1"/>
    <cellStyle name="20% - Accent3 2" xfId="10"/>
    <cellStyle name="20% - Accent3 2 2" xfId="11"/>
    <cellStyle name="20% - Accent3 2 3" xfId="12"/>
    <cellStyle name="20% - Accent4" xfId="13" builtinId="42" customBuiltin="1"/>
    <cellStyle name="20% - Accent4 2" xfId="14"/>
    <cellStyle name="20% - Accent4 2 2" xfId="15"/>
    <cellStyle name="20% - Accent4 2 3" xfId="16"/>
    <cellStyle name="20% - Accent5" xfId="17" builtinId="46" customBuiltin="1"/>
    <cellStyle name="20% - Accent5 2" xfId="18"/>
    <cellStyle name="20% - Accent5 2 2" xfId="19"/>
    <cellStyle name="20% - Accent5 2 3" xfId="20"/>
    <cellStyle name="20% - Accent6" xfId="21" builtinId="50" customBuiltin="1"/>
    <cellStyle name="20% - Accent6 2" xfId="22"/>
    <cellStyle name="20% - Accent6 2 2" xfId="23"/>
    <cellStyle name="20% - Accent6 2 3" xfId="24"/>
    <cellStyle name="40% - Accent1" xfId="25" builtinId="31" customBuiltin="1"/>
    <cellStyle name="40% - Accent1 2" xfId="26"/>
    <cellStyle name="40% - Accent1 2 2" xfId="27"/>
    <cellStyle name="40% - Accent1 2 3" xfId="28"/>
    <cellStyle name="40% - Accent2" xfId="29" builtinId="35" customBuiltin="1"/>
    <cellStyle name="40% - Accent2 2" xfId="30"/>
    <cellStyle name="40% - Accent2 2 2" xfId="31"/>
    <cellStyle name="40% - Accent2 2 3" xfId="32"/>
    <cellStyle name="40% - Accent3" xfId="33" builtinId="39" customBuiltin="1"/>
    <cellStyle name="40% - Accent3 2" xfId="34"/>
    <cellStyle name="40% - Accent3 2 2" xfId="35"/>
    <cellStyle name="40% - Accent3 2 3" xfId="36"/>
    <cellStyle name="40% - Accent4" xfId="37" builtinId="43" customBuiltin="1"/>
    <cellStyle name="40% - Accent4 2" xfId="38"/>
    <cellStyle name="40% - Accent4 2 2" xfId="39"/>
    <cellStyle name="40% - Accent4 2 3" xfId="40"/>
    <cellStyle name="40% - Accent5" xfId="41" builtinId="47" customBuiltin="1"/>
    <cellStyle name="40% - Accent5 2" xfId="42"/>
    <cellStyle name="40% - Accent5 2 2" xfId="43"/>
    <cellStyle name="40% - Accent5 2 3" xfId="44"/>
    <cellStyle name="40% - Accent6" xfId="45" builtinId="51" customBuiltin="1"/>
    <cellStyle name="40% - Accent6 2" xfId="46"/>
    <cellStyle name="40% - Accent6 2 2" xfId="47"/>
    <cellStyle name="40% - Accent6 2 3" xfId="48"/>
    <cellStyle name="60% - Accent1" xfId="49" builtinId="32" customBuiltin="1"/>
    <cellStyle name="60% - Accent2" xfId="50" builtinId="36" customBuiltin="1"/>
    <cellStyle name="60% - Accent3" xfId="51" builtinId="40" customBuiltin="1"/>
    <cellStyle name="60% - Accent4" xfId="52" builtinId="44" customBuiltin="1"/>
    <cellStyle name="60% - Accent5" xfId="53" builtinId="48" customBuiltin="1"/>
    <cellStyle name="60% - Accent6" xfId="54" builtinId="52" customBuiltin="1"/>
    <cellStyle name="Accent1" xfId="55" builtinId="29" customBuiltin="1"/>
    <cellStyle name="Accent2" xfId="56" builtinId="33" customBuiltin="1"/>
    <cellStyle name="Accent3" xfId="57" builtinId="37" customBuiltin="1"/>
    <cellStyle name="Accent4" xfId="58" builtinId="41" customBuiltin="1"/>
    <cellStyle name="Accent5" xfId="59" builtinId="45" customBuiltin="1"/>
    <cellStyle name="Accent6" xfId="60" builtinId="49" customBuiltin="1"/>
    <cellStyle name="Bad" xfId="61" builtinId="27" customBuiltin="1"/>
    <cellStyle name="Calculation" xfId="62" builtinId="22" customBuiltin="1"/>
    <cellStyle name="Check Cell" xfId="63" builtinId="23" customBuiltin="1"/>
    <cellStyle name="Explanatory Text" xfId="64" builtinId="53" customBuiltin="1"/>
    <cellStyle name="Good" xfId="65" builtinId="26" customBuiltin="1"/>
    <cellStyle name="Heading 1" xfId="66" builtinId="16" customBuiltin="1"/>
    <cellStyle name="Heading 2" xfId="67" builtinId="17" customBuiltin="1"/>
    <cellStyle name="Heading 2 2" xfId="68"/>
    <cellStyle name="Heading 2 2 2" xfId="69"/>
    <cellStyle name="Heading 2 2 3" xfId="70"/>
    <cellStyle name="Heading 3" xfId="71" builtinId="18" customBuiltin="1"/>
    <cellStyle name="Heading 4" xfId="72" builtinId="19" customBuiltin="1"/>
    <cellStyle name="Input" xfId="73" builtinId="20" customBuiltin="1"/>
    <cellStyle name="Linked Cell" xfId="74" builtinId="24" customBuiltin="1"/>
    <cellStyle name="Neutral" xfId="75" builtinId="28" customBuiltin="1"/>
    <cellStyle name="Normal" xfId="0" builtinId="0"/>
    <cellStyle name="Note" xfId="76" builtinId="10" customBuiltin="1"/>
    <cellStyle name="Output" xfId="77" builtinId="21" customBuiltin="1"/>
    <cellStyle name="Title" xfId="78" builtinId="15" customBuiltin="1"/>
    <cellStyle name="Total" xfId="79" builtinId="25" customBuiltin="1"/>
    <cellStyle name="Total 2" xfId="80"/>
    <cellStyle name="Warning Text" xfId="81" builtinId="11" customBuiltin="1"/>
  </cellStyles>
  <dxfs count="22">
    <dxf>
      <font>
        <b val="0"/>
        <i val="0"/>
        <strike val="0"/>
        <condense val="0"/>
        <extend val="0"/>
        <outline val="0"/>
        <shadow val="0"/>
        <u val="none"/>
        <vertAlign val="baseline"/>
        <sz val="10"/>
        <color auto="1"/>
        <name val="Calibri"/>
        <scheme val="minor"/>
      </font>
      <fill>
        <patternFill patternType="solid">
          <fgColor indexed="64"/>
          <bgColor theme="7" tint="0.5999633777886288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0.34998626667073579"/>
        </patternFill>
      </fill>
      <alignment horizontal="center" vertical="center" textRotation="0" wrapText="1" indent="0" justifyLastLine="0" shrinkToFit="0" readingOrder="0"/>
    </dxf>
    <dxf>
      <font>
        <strike val="0"/>
        <condense val="0"/>
        <extend val="0"/>
        <u val="none"/>
        <sz val="10"/>
        <color theme="1"/>
      </font>
      <fill>
        <patternFill>
          <fgColor indexed="64"/>
          <bgColor theme="0" tint="-0.34998626667073579"/>
        </patternFill>
      </fill>
    </dxf>
    <dxf>
      <font>
        <strike val="0"/>
        <condense val="0"/>
        <extend val="0"/>
        <outline val="0"/>
        <shadow val="0"/>
        <u val="none"/>
        <vertAlign val="baseline"/>
        <sz val="10"/>
        <color auto="1"/>
        <name val="Calibri"/>
        <scheme val="none"/>
      </font>
      <fill>
        <patternFill>
          <fgColor indexed="64"/>
          <bgColor theme="0" tint="-0.34998626667073579"/>
        </patternFill>
      </fill>
      <alignment textRotation="0" wrapText="1" indent="0" justifyLastLine="0" shrinkToFit="0" readingOrder="0"/>
    </dxf>
    <dxf>
      <font>
        <strike val="0"/>
        <condense val="0"/>
        <extend val="0"/>
        <u val="none"/>
        <sz val="10"/>
        <color theme="1"/>
      </font>
      <fill>
        <patternFill patternType="solid">
          <fgColor indexed="64"/>
          <bgColor theme="0" tint="-0.34998626667073579"/>
        </patternFill>
      </fill>
    </dxf>
    <dxf>
      <font>
        <strike val="0"/>
        <condense val="0"/>
        <extend val="0"/>
        <u val="none"/>
        <sz val="10"/>
        <color theme="1"/>
      </font>
      <fill>
        <patternFill patternType="solid">
          <fgColor indexed="64"/>
          <bgColor theme="0" tint="-0.34995574816125979"/>
        </patternFill>
      </fill>
    </dxf>
    <dxf>
      <font>
        <strike val="0"/>
        <condense val="0"/>
        <extend val="0"/>
        <u val="none"/>
        <sz val="10"/>
        <color auto="1"/>
      </font>
      <fill>
        <patternFill patternType="solid">
          <fgColor indexed="64"/>
          <bgColor theme="7" tint="0.59996337778862885"/>
        </patternFill>
      </fill>
    </dxf>
    <dxf>
      <font>
        <strike val="0"/>
        <condense val="0"/>
        <extend val="0"/>
        <u val="none"/>
        <sz val="10"/>
        <color theme="1"/>
      </font>
      <fill>
        <patternFill patternType="solid">
          <fgColor indexed="64"/>
          <bgColor theme="0" tint="-0.34998626667073579"/>
        </patternFill>
      </fill>
    </dxf>
    <dxf>
      <font>
        <strike val="0"/>
        <condense val="0"/>
        <extend val="0"/>
        <outline val="0"/>
        <shadow val="0"/>
        <u val="none"/>
        <vertAlign val="baseline"/>
        <sz val="10"/>
        <color auto="1"/>
      </font>
      <fill>
        <patternFill patternType="solid">
          <fgColor indexed="64"/>
          <bgColor theme="9" tint="0.79995117038483843"/>
        </patternFill>
      </fill>
    </dxf>
    <dxf>
      <font>
        <strike val="0"/>
        <condense val="0"/>
        <extend val="0"/>
        <outline val="0"/>
        <shadow val="0"/>
        <u val="none"/>
        <vertAlign val="baseline"/>
        <sz val="10"/>
        <color auto="1"/>
      </font>
      <fill>
        <patternFill patternType="solid">
          <fgColor indexed="64"/>
          <bgColor theme="9" tint="0.79995117038483843"/>
        </patternFill>
      </fill>
    </dxf>
    <dxf>
      <font>
        <strike val="0"/>
        <condense val="0"/>
        <extend val="0"/>
        <outline val="0"/>
        <shadow val="0"/>
        <u val="none"/>
        <vertAlign val="baseline"/>
        <sz val="10"/>
        <color auto="1"/>
      </font>
      <numFmt numFmtId="0" formatCode="General"/>
      <fill>
        <patternFill patternType="solid">
          <fgColor indexed="64"/>
          <bgColor theme="9" tint="0.79995117038483843"/>
        </patternFill>
      </fill>
    </dxf>
    <dxf>
      <font>
        <strike val="0"/>
        <condense val="0"/>
        <extend val="0"/>
        <outline val="0"/>
        <shadow val="0"/>
        <u val="none"/>
        <vertAlign val="baseline"/>
        <sz val="10"/>
        <color auto="1"/>
      </font>
    </dxf>
    <dxf>
      <font>
        <b val="0"/>
        <i val="0"/>
        <strike val="0"/>
        <condense val="0"/>
        <extend val="0"/>
        <u val="none"/>
        <sz val="10"/>
        <color theme="1"/>
      </font>
      <fill>
        <patternFill patternType="solid">
          <fgColor indexed="64"/>
          <bgColor theme="7" tint="0.59996337778862885"/>
        </patternFill>
      </fill>
    </dxf>
    <dxf>
      <font>
        <strike val="0"/>
        <condense val="0"/>
        <extend val="0"/>
        <u val="none"/>
        <sz val="10"/>
        <color theme="1"/>
      </font>
    </dxf>
    <dxf>
      <font>
        <strike val="0"/>
        <condense val="0"/>
        <extend val="0"/>
        <u val="none"/>
        <sz val="10"/>
        <color theme="1"/>
      </font>
    </dxf>
    <dxf>
      <font>
        <strike val="0"/>
        <condense val="0"/>
        <extend val="0"/>
        <u val="none"/>
        <sz val="10"/>
        <color theme="1"/>
      </font>
    </dxf>
    <dxf>
      <font>
        <strike val="0"/>
        <condense val="0"/>
        <extend val="0"/>
        <u val="none"/>
        <sz val="10"/>
        <color theme="1"/>
      </font>
    </dxf>
    <dxf>
      <font>
        <strike val="0"/>
        <condense val="0"/>
        <extend val="0"/>
        <u val="none"/>
        <sz val="10"/>
        <color theme="1"/>
      </font>
    </dxf>
    <dxf>
      <font>
        <strike val="0"/>
        <condense val="0"/>
        <extend val="0"/>
        <u val="none"/>
        <sz val="10"/>
        <color theme="1"/>
      </font>
    </dxf>
    <dxf>
      <font>
        <strike val="0"/>
        <condense val="0"/>
        <extend val="0"/>
        <u val="none"/>
        <sz val="10"/>
        <color theme="1"/>
      </font>
    </dxf>
    <dxf>
      <font>
        <strike val="0"/>
        <condense val="0"/>
        <extend val="0"/>
        <u val="none"/>
        <sz val="10"/>
        <color theme="1"/>
      </font>
    </dxf>
    <dxf>
      <font>
        <strike val="0"/>
        <condense val="0"/>
        <extend val="0"/>
        <u val="none"/>
        <sz val="1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xdr:colOff>
      <xdr:row>1</xdr:row>
      <xdr:rowOff>15240</xdr:rowOff>
    </xdr:from>
    <xdr:to>
      <xdr:col>1</xdr:col>
      <xdr:colOff>876300</xdr:colOff>
      <xdr:row>2</xdr:row>
      <xdr:rowOff>175260</xdr:rowOff>
    </xdr:to>
    <xdr:pic>
      <xdr:nvPicPr>
        <xdr:cNvPr id="246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274320"/>
          <a:ext cx="114300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xdr:colOff>
      <xdr:row>0</xdr:row>
      <xdr:rowOff>106680</xdr:rowOff>
    </xdr:from>
    <xdr:to>
      <xdr:col>1</xdr:col>
      <xdr:colOff>838200</xdr:colOff>
      <xdr:row>2</xdr:row>
      <xdr:rowOff>0</xdr:rowOff>
    </xdr:to>
    <xdr:pic>
      <xdr:nvPicPr>
        <xdr:cNvPr id="1968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106680"/>
          <a:ext cx="14935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165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72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678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91440</xdr:colOff>
      <xdr:row>0</xdr:row>
      <xdr:rowOff>68580</xdr:rowOff>
    </xdr:from>
    <xdr:to>
      <xdr:col>1</xdr:col>
      <xdr:colOff>510540</xdr:colOff>
      <xdr:row>1</xdr:row>
      <xdr:rowOff>190500</xdr:rowOff>
    </xdr:to>
    <xdr:pic>
      <xdr:nvPicPr>
        <xdr:cNvPr id="207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68580"/>
          <a:ext cx="10134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213360</xdr:rowOff>
    </xdr:to>
    <xdr:pic>
      <xdr:nvPicPr>
        <xdr:cNvPr id="2264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76200"/>
          <a:ext cx="10515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2366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91440</xdr:colOff>
      <xdr:row>0</xdr:row>
      <xdr:rowOff>68580</xdr:rowOff>
    </xdr:from>
    <xdr:to>
      <xdr:col>2</xdr:col>
      <xdr:colOff>99060</xdr:colOff>
      <xdr:row>1</xdr:row>
      <xdr:rowOff>190500</xdr:rowOff>
    </xdr:to>
    <xdr:pic>
      <xdr:nvPicPr>
        <xdr:cNvPr id="2570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68580"/>
          <a:ext cx="13182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J50" totalsRowShown="0">
  <autoFilter ref="A6:J50"/>
  <tableColumns count="10">
    <tableColumn id="9" name="#" dataDxfId="21"/>
    <tableColumn id="1" name="Design Components" dataDxfId="20"/>
    <tableColumn id="2" name="Priority" dataDxfId="19"/>
    <tableColumn id="8" name="Status Quo" dataDxfId="18"/>
    <tableColumn id="3" name="A" dataDxfId="17"/>
    <tableColumn id="4" name="B" dataDxfId="16"/>
    <tableColumn id="5" name="C" dataDxfId="15"/>
    <tableColumn id="6" name="D" dataDxfId="14"/>
    <tableColumn id="7" name="E" dataDxfId="13"/>
    <tableColumn id="14" name="F" dataDxfId="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totalsRowShown="0">
  <autoFilter ref="A6:L52"/>
  <tableColumns count="12">
    <tableColumn id="9" name="#+A7:E10" dataDxfId="11"/>
    <tableColumn id="1" name="Design Components" dataDxfId="10"/>
    <tableColumn id="2" name="Priority" dataDxfId="9"/>
    <tableColumn id="8" name="Status Quo" dataDxfId="8"/>
    <tableColumn id="4" name="A - removed" dataDxfId="7"/>
    <tableColumn id="5" name="B - IMM" dataDxfId="6"/>
    <tableColumn id="6" name="C - removed" dataDxfId="5"/>
    <tableColumn id="7" name="D - removed" dataDxfId="4"/>
    <tableColumn id="11" name="E - removed 7/14/2022 special session" dataDxfId="3"/>
    <tableColumn id="12" name="F - PJM - consolidated with G" dataDxfId="2"/>
    <tableColumn id="3" name="G - Brookfield / DC OPC - consolidated with F" dataDxfId="1"/>
    <tableColumn id="10" name="H - PJM / Brookfield / DC OPC"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election activeCell="A3" sqref="A3"/>
    </sheetView>
  </sheetViews>
  <sheetFormatPr defaultRowHeight="13.2" x14ac:dyDescent="0.25"/>
  <cols>
    <col min="1" max="1" width="81.33203125" customWidth="1"/>
  </cols>
  <sheetData>
    <row r="1" spans="1:1" x14ac:dyDescent="0.25">
      <c r="A1" s="27" t="s">
        <v>23</v>
      </c>
    </row>
    <row r="2" spans="1:1" x14ac:dyDescent="0.25">
      <c r="A2" t="s">
        <v>43</v>
      </c>
    </row>
    <row r="4" spans="1:1" x14ac:dyDescent="0.25">
      <c r="A4" s="27" t="s">
        <v>24</v>
      </c>
    </row>
    <row r="5" spans="1:1" x14ac:dyDescent="0.25">
      <c r="A5" t="s">
        <v>42</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140" zoomScaleNormal="140" workbookViewId="0">
      <selection activeCell="B13" sqref="B13"/>
    </sheetView>
  </sheetViews>
  <sheetFormatPr defaultRowHeight="13.2" x14ac:dyDescent="0.25"/>
  <cols>
    <col min="1" max="1" width="4.5546875" customWidth="1"/>
    <col min="2" max="2" width="106" style="6" customWidth="1"/>
  </cols>
  <sheetData>
    <row r="1" spans="1:2" ht="20.399999999999999" x14ac:dyDescent="0.25">
      <c r="A1" s="247" t="str">
        <f>Setup!A2</f>
        <v>MIC/OC Special Sessions: Fuel Requirements for Black Start Resources</v>
      </c>
      <c r="B1" s="247"/>
    </row>
    <row r="2" spans="1:2" ht="18" x14ac:dyDescent="0.35">
      <c r="A2" s="248" t="str">
        <f>Setup!A5</f>
        <v>Fuel Requirements for Black Start Resources</v>
      </c>
      <c r="B2" s="248"/>
    </row>
    <row r="3" spans="1:2" ht="18" x14ac:dyDescent="0.35">
      <c r="A3" s="249" t="s">
        <v>44</v>
      </c>
      <c r="B3" s="249"/>
    </row>
    <row r="5" spans="1:2" x14ac:dyDescent="0.25">
      <c r="A5">
        <v>1</v>
      </c>
      <c r="B5" s="40" t="s">
        <v>48</v>
      </c>
    </row>
    <row r="6" spans="1:2" x14ac:dyDescent="0.25">
      <c r="A6">
        <v>2</v>
      </c>
      <c r="B6" s="40" t="s">
        <v>45</v>
      </c>
    </row>
    <row r="7" spans="1:2" x14ac:dyDescent="0.25">
      <c r="A7">
        <v>3</v>
      </c>
      <c r="B7" s="40" t="s">
        <v>46</v>
      </c>
    </row>
    <row r="8" spans="1:2" x14ac:dyDescent="0.25">
      <c r="A8">
        <v>4</v>
      </c>
      <c r="B8" s="40" t="s">
        <v>47</v>
      </c>
    </row>
    <row r="9" spans="1:2" x14ac:dyDescent="0.25">
      <c r="A9">
        <v>5</v>
      </c>
      <c r="B9" s="40" t="s">
        <v>49</v>
      </c>
    </row>
    <row r="10" spans="1:2" x14ac:dyDescent="0.25">
      <c r="A10">
        <v>6</v>
      </c>
      <c r="B10" s="40" t="s">
        <v>50</v>
      </c>
    </row>
    <row r="11" spans="1:2" x14ac:dyDescent="0.25">
      <c r="A11">
        <v>7</v>
      </c>
      <c r="B11" s="40" t="s">
        <v>53</v>
      </c>
    </row>
    <row r="12" spans="1:2" x14ac:dyDescent="0.25">
      <c r="A12">
        <v>8</v>
      </c>
      <c r="B12" s="40" t="s">
        <v>52</v>
      </c>
    </row>
    <row r="13" spans="1:2" x14ac:dyDescent="0.25">
      <c r="A13">
        <v>9</v>
      </c>
      <c r="B13" s="40" t="s">
        <v>61</v>
      </c>
    </row>
    <row r="14" spans="1:2" x14ac:dyDescent="0.25">
      <c r="A14">
        <v>10</v>
      </c>
      <c r="B14" s="40" t="s">
        <v>62</v>
      </c>
    </row>
    <row r="15" spans="1:2" x14ac:dyDescent="0.25">
      <c r="A15">
        <v>11</v>
      </c>
      <c r="B15" s="58" t="s">
        <v>210</v>
      </c>
    </row>
    <row r="16" spans="1:2" x14ac:dyDescent="0.25">
      <c r="A16">
        <v>12</v>
      </c>
    </row>
    <row r="17" spans="1:1" x14ac:dyDescent="0.25">
      <c r="A17">
        <v>13</v>
      </c>
    </row>
    <row r="18" spans="1:1" x14ac:dyDescent="0.25">
      <c r="A18">
        <v>14</v>
      </c>
    </row>
    <row r="19" spans="1:1" x14ac:dyDescent="0.25">
      <c r="A19">
        <v>15</v>
      </c>
    </row>
    <row r="20" spans="1:1" x14ac:dyDescent="0.25">
      <c r="A20">
        <v>16</v>
      </c>
    </row>
    <row r="21" spans="1:1" x14ac:dyDescent="0.25">
      <c r="A21">
        <v>17</v>
      </c>
    </row>
    <row r="22" spans="1:1" x14ac:dyDescent="0.25">
      <c r="A22">
        <v>18</v>
      </c>
    </row>
    <row r="23" spans="1:1" x14ac:dyDescent="0.25">
      <c r="A23">
        <v>19</v>
      </c>
    </row>
    <row r="24" spans="1:1" x14ac:dyDescent="0.25">
      <c r="A24">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zoomScale="60" zoomScaleNormal="60" workbookViewId="0">
      <selection activeCell="E7" sqref="E7"/>
    </sheetView>
  </sheetViews>
  <sheetFormatPr defaultRowHeight="13.2" x14ac:dyDescent="0.25"/>
  <cols>
    <col min="1" max="1" width="11.6640625" style="10" customWidth="1"/>
    <col min="2" max="2" width="51.6640625" customWidth="1"/>
    <col min="3" max="3" width="13.44140625" customWidth="1"/>
    <col min="4" max="4" width="32.44140625" customWidth="1"/>
    <col min="5" max="5" width="71.33203125" customWidth="1"/>
    <col min="6" max="6" width="36.6640625" customWidth="1"/>
    <col min="7" max="7" width="46.109375" customWidth="1"/>
    <col min="8" max="8" width="37.5546875" customWidth="1"/>
    <col min="9" max="9" width="39.33203125" customWidth="1"/>
    <col min="10" max="10" width="40.6640625" customWidth="1"/>
    <col min="11" max="11" width="32.109375" customWidth="1"/>
  </cols>
  <sheetData>
    <row r="1" spans="1:10" ht="20.399999999999999" x14ac:dyDescent="0.25">
      <c r="A1" s="250" t="str">
        <f>Setup!A2</f>
        <v>MIC/OC Special Sessions: Fuel Requirements for Black Start Resources</v>
      </c>
      <c r="B1" s="251"/>
      <c r="C1" s="251"/>
      <c r="D1" s="251"/>
      <c r="E1" s="251"/>
      <c r="F1" s="251"/>
      <c r="G1" s="251"/>
      <c r="H1" s="251"/>
      <c r="I1" s="251"/>
      <c r="J1" s="23"/>
    </row>
    <row r="2" spans="1:10" ht="18" x14ac:dyDescent="0.35">
      <c r="A2" s="252" t="str">
        <f>Setup!A5</f>
        <v>Fuel Requirements for Black Start Resources</v>
      </c>
      <c r="B2" s="251"/>
      <c r="C2" s="251"/>
      <c r="D2" s="251"/>
      <c r="E2" s="251"/>
      <c r="F2" s="251"/>
      <c r="G2" s="251"/>
      <c r="H2" s="251"/>
      <c r="I2" s="251"/>
      <c r="J2" s="23"/>
    </row>
    <row r="3" spans="1:10" s="1" customFormat="1" ht="18" x14ac:dyDescent="0.35">
      <c r="A3" s="249" t="s">
        <v>10</v>
      </c>
      <c r="B3" s="249"/>
      <c r="C3" s="249"/>
      <c r="D3" s="249"/>
      <c r="E3" s="249"/>
      <c r="F3" s="249"/>
      <c r="G3" s="249"/>
      <c r="H3" s="249"/>
      <c r="I3" s="249"/>
      <c r="J3" s="29"/>
    </row>
    <row r="4" spans="1:10" x14ac:dyDescent="0.25">
      <c r="A4" s="8"/>
      <c r="B4" s="5"/>
      <c r="C4" s="5"/>
      <c r="D4" s="5"/>
      <c r="E4" s="5"/>
      <c r="F4" s="5"/>
      <c r="G4" s="5"/>
      <c r="H4" s="5"/>
      <c r="I4" s="5"/>
      <c r="J4" s="5"/>
    </row>
    <row r="5" spans="1:10" x14ac:dyDescent="0.25">
      <c r="A5" s="8"/>
      <c r="B5" s="5"/>
      <c r="C5" s="5"/>
      <c r="D5" s="254" t="s">
        <v>59</v>
      </c>
      <c r="E5" s="254"/>
      <c r="F5" s="254"/>
      <c r="G5" s="254"/>
      <c r="H5" s="254"/>
      <c r="I5" s="254"/>
      <c r="J5" s="59"/>
    </row>
    <row r="6" spans="1:10" ht="51" customHeight="1" x14ac:dyDescent="0.3">
      <c r="A6" s="41" t="s">
        <v>13</v>
      </c>
      <c r="B6" s="42" t="s">
        <v>11</v>
      </c>
      <c r="C6" s="42" t="s">
        <v>19</v>
      </c>
      <c r="D6" s="43" t="s">
        <v>9</v>
      </c>
      <c r="E6" s="43" t="s">
        <v>0</v>
      </c>
      <c r="F6" s="43" t="s">
        <v>1</v>
      </c>
      <c r="G6" s="43" t="s">
        <v>2</v>
      </c>
      <c r="H6" s="43" t="s">
        <v>3</v>
      </c>
      <c r="I6" s="43" t="s">
        <v>4</v>
      </c>
      <c r="J6" s="43" t="s">
        <v>68</v>
      </c>
    </row>
    <row r="7" spans="1:10" s="61" customFormat="1" ht="104.25" customHeight="1" x14ac:dyDescent="0.25">
      <c r="A7" s="175" t="s">
        <v>0</v>
      </c>
      <c r="B7" s="165" t="s">
        <v>263</v>
      </c>
      <c r="C7" s="49"/>
      <c r="D7" s="167" t="s">
        <v>58</v>
      </c>
      <c r="E7" s="167" t="s">
        <v>156</v>
      </c>
      <c r="F7" s="50" t="s">
        <v>157</v>
      </c>
      <c r="G7" s="50" t="s">
        <v>158</v>
      </c>
      <c r="H7" s="50" t="s">
        <v>159</v>
      </c>
      <c r="I7" s="60"/>
      <c r="J7" s="60"/>
    </row>
    <row r="8" spans="1:10" s="110" customFormat="1" ht="55.2" x14ac:dyDescent="0.25">
      <c r="A8" s="166">
        <v>1</v>
      </c>
      <c r="B8" s="166" t="s">
        <v>212</v>
      </c>
      <c r="C8" s="49"/>
      <c r="D8" s="167" t="s">
        <v>58</v>
      </c>
      <c r="E8" s="176" t="s">
        <v>214</v>
      </c>
      <c r="F8" s="50"/>
      <c r="G8" s="50"/>
      <c r="H8" s="50"/>
      <c r="I8" s="60"/>
      <c r="J8" s="60"/>
    </row>
    <row r="9" spans="1:10" s="110" customFormat="1" ht="34.950000000000003" customHeight="1" x14ac:dyDescent="0.25">
      <c r="A9" s="166">
        <v>2</v>
      </c>
      <c r="B9" s="176" t="s">
        <v>213</v>
      </c>
      <c r="C9" s="49"/>
      <c r="D9" s="167" t="s">
        <v>58</v>
      </c>
      <c r="E9" s="176" t="s">
        <v>215</v>
      </c>
      <c r="F9" s="50"/>
      <c r="G9" s="50"/>
      <c r="H9" s="50"/>
      <c r="I9" s="60"/>
      <c r="J9" s="60"/>
    </row>
    <row r="10" spans="1:10" s="61" customFormat="1" ht="81.75" customHeight="1" x14ac:dyDescent="0.25">
      <c r="A10" s="111" t="s">
        <v>1</v>
      </c>
      <c r="B10" s="63" t="s">
        <v>264</v>
      </c>
      <c r="C10" s="63"/>
      <c r="D10" s="64"/>
      <c r="E10" s="64"/>
      <c r="F10" s="65"/>
      <c r="G10" s="65"/>
      <c r="H10" s="65"/>
      <c r="I10" s="65"/>
      <c r="J10" s="65"/>
    </row>
    <row r="11" spans="1:10" s="61" customFormat="1" ht="51" customHeight="1" x14ac:dyDescent="0.25">
      <c r="A11" s="66">
        <v>1</v>
      </c>
      <c r="B11" s="64" t="s">
        <v>72</v>
      </c>
      <c r="C11" s="65" t="s">
        <v>14</v>
      </c>
      <c r="D11" s="67" t="s">
        <v>245</v>
      </c>
      <c r="E11" s="64" t="s">
        <v>248</v>
      </c>
      <c r="F11" s="64" t="s">
        <v>250</v>
      </c>
      <c r="G11" s="65"/>
      <c r="H11" s="65"/>
      <c r="I11" s="65"/>
      <c r="J11" s="65"/>
    </row>
    <row r="12" spans="1:10" s="61" customFormat="1" ht="119.25" customHeight="1" x14ac:dyDescent="0.25">
      <c r="A12" s="66">
        <v>2</v>
      </c>
      <c r="B12" s="64" t="s">
        <v>66</v>
      </c>
      <c r="C12" s="65" t="s">
        <v>15</v>
      </c>
      <c r="D12" s="67" t="s">
        <v>160</v>
      </c>
      <c r="E12" s="68" t="s">
        <v>265</v>
      </c>
      <c r="F12" s="67" t="s">
        <v>161</v>
      </c>
      <c r="G12" s="67" t="s">
        <v>108</v>
      </c>
      <c r="H12" s="67" t="s">
        <v>162</v>
      </c>
      <c r="I12" s="65"/>
      <c r="J12" s="65"/>
    </row>
    <row r="13" spans="1:10" s="61" customFormat="1" ht="47.25" customHeight="1" x14ac:dyDescent="0.25">
      <c r="A13" s="69">
        <v>3</v>
      </c>
      <c r="B13" s="64" t="s">
        <v>251</v>
      </c>
      <c r="C13" s="65" t="s">
        <v>14</v>
      </c>
      <c r="D13" s="67" t="s">
        <v>55</v>
      </c>
      <c r="E13" s="67" t="s">
        <v>101</v>
      </c>
      <c r="F13" s="67"/>
      <c r="G13" s="67"/>
      <c r="H13" s="65"/>
      <c r="I13" s="65"/>
      <c r="J13" s="65"/>
    </row>
    <row r="14" spans="1:10" s="61" customFormat="1" ht="47.25" customHeight="1" x14ac:dyDescent="0.25">
      <c r="A14" s="69">
        <v>4</v>
      </c>
      <c r="B14" s="70" t="s">
        <v>126</v>
      </c>
      <c r="C14" s="62"/>
      <c r="D14" s="71" t="s">
        <v>127</v>
      </c>
      <c r="E14" s="121" t="s">
        <v>261</v>
      </c>
      <c r="F14" s="67"/>
      <c r="G14" s="71"/>
      <c r="H14" s="65"/>
      <c r="I14" s="72"/>
      <c r="J14" s="72"/>
    </row>
    <row r="15" spans="1:10" s="61" customFormat="1" ht="47.25" customHeight="1" x14ac:dyDescent="0.25">
      <c r="A15" s="69">
        <v>5</v>
      </c>
      <c r="B15" s="70" t="s">
        <v>128</v>
      </c>
      <c r="C15" s="71"/>
      <c r="D15" s="71" t="s">
        <v>58</v>
      </c>
      <c r="E15" s="67" t="s">
        <v>129</v>
      </c>
      <c r="F15" s="67"/>
      <c r="G15" s="71"/>
      <c r="H15" s="65"/>
      <c r="I15" s="69"/>
      <c r="J15" s="69"/>
    </row>
    <row r="16" spans="1:10" s="61" customFormat="1" ht="47.25" customHeight="1" x14ac:dyDescent="0.25">
      <c r="A16" s="112" t="s">
        <v>2</v>
      </c>
      <c r="B16" s="74" t="s">
        <v>67</v>
      </c>
      <c r="C16" s="75"/>
      <c r="D16" s="76" t="s">
        <v>104</v>
      </c>
      <c r="E16" s="77"/>
      <c r="F16" s="75" t="s">
        <v>104</v>
      </c>
      <c r="G16" s="75"/>
      <c r="H16" s="75"/>
      <c r="I16" s="75"/>
      <c r="J16" s="75"/>
    </row>
    <row r="17" spans="1:10" s="61" customFormat="1" ht="52.5" customHeight="1" x14ac:dyDescent="0.25">
      <c r="A17" s="78">
        <v>1</v>
      </c>
      <c r="B17" s="76" t="s">
        <v>73</v>
      </c>
      <c r="C17" s="76" t="s">
        <v>14</v>
      </c>
      <c r="D17" s="76" t="s">
        <v>71</v>
      </c>
      <c r="E17" s="76" t="s">
        <v>84</v>
      </c>
      <c r="F17" s="76" t="s">
        <v>146</v>
      </c>
      <c r="G17" s="76" t="s">
        <v>163</v>
      </c>
      <c r="H17" s="177" t="s">
        <v>216</v>
      </c>
      <c r="I17" s="56" t="s">
        <v>217</v>
      </c>
      <c r="J17" s="56" t="s">
        <v>252</v>
      </c>
    </row>
    <row r="18" spans="1:10" s="61" customFormat="1" ht="83.25" customHeight="1" x14ac:dyDescent="0.25">
      <c r="A18" s="78">
        <v>2</v>
      </c>
      <c r="B18" s="76" t="s">
        <v>74</v>
      </c>
      <c r="C18" s="76" t="s">
        <v>14</v>
      </c>
      <c r="D18" s="76" t="s">
        <v>71</v>
      </c>
      <c r="E18" s="53" t="s">
        <v>266</v>
      </c>
      <c r="F18" s="76" t="s">
        <v>85</v>
      </c>
      <c r="G18" s="76" t="s">
        <v>86</v>
      </c>
      <c r="H18" s="178"/>
      <c r="I18" s="178"/>
      <c r="J18" s="178"/>
    </row>
    <row r="19" spans="1:10" s="61" customFormat="1" ht="72.75" customHeight="1" x14ac:dyDescent="0.25">
      <c r="A19" s="78">
        <v>3</v>
      </c>
      <c r="B19" s="76" t="s">
        <v>75</v>
      </c>
      <c r="C19" s="76" t="s">
        <v>14</v>
      </c>
      <c r="D19" s="76" t="s">
        <v>71</v>
      </c>
      <c r="E19" s="76" t="s">
        <v>164</v>
      </c>
      <c r="F19" s="76" t="s">
        <v>87</v>
      </c>
      <c r="G19" s="76" t="s">
        <v>88</v>
      </c>
      <c r="H19" s="56" t="s">
        <v>218</v>
      </c>
      <c r="I19" s="56" t="s">
        <v>240</v>
      </c>
      <c r="J19" s="164"/>
    </row>
    <row r="20" spans="1:10" s="61" customFormat="1" ht="98.25" customHeight="1" x14ac:dyDescent="0.25">
      <c r="A20" s="79">
        <v>4</v>
      </c>
      <c r="B20" s="76" t="s">
        <v>76</v>
      </c>
      <c r="C20" s="76" t="s">
        <v>14</v>
      </c>
      <c r="D20" s="76" t="s">
        <v>71</v>
      </c>
      <c r="E20" s="76" t="s">
        <v>147</v>
      </c>
      <c r="F20" s="76" t="s">
        <v>89</v>
      </c>
      <c r="G20" s="76" t="s">
        <v>90</v>
      </c>
      <c r="H20" s="178"/>
      <c r="I20" s="56"/>
      <c r="J20" s="178"/>
    </row>
    <row r="21" spans="1:10" s="61" customFormat="1" ht="75.75" customHeight="1" x14ac:dyDescent="0.25">
      <c r="A21" s="78">
        <v>5</v>
      </c>
      <c r="B21" s="76" t="s">
        <v>77</v>
      </c>
      <c r="C21" s="76" t="s">
        <v>14</v>
      </c>
      <c r="D21" s="76" t="s">
        <v>93</v>
      </c>
      <c r="E21" s="76" t="s">
        <v>91</v>
      </c>
      <c r="F21" s="76" t="s">
        <v>92</v>
      </c>
      <c r="G21" s="76" t="s">
        <v>171</v>
      </c>
      <c r="H21" s="52" t="s">
        <v>222</v>
      </c>
      <c r="I21" s="178"/>
      <c r="J21" s="178"/>
    </row>
    <row r="22" spans="1:10" s="61" customFormat="1" ht="69" x14ac:dyDescent="0.25">
      <c r="A22" s="78">
        <v>6</v>
      </c>
      <c r="B22" s="76" t="s">
        <v>78</v>
      </c>
      <c r="C22" s="76" t="s">
        <v>16</v>
      </c>
      <c r="D22" s="76" t="s">
        <v>93</v>
      </c>
      <c r="E22" s="76" t="s">
        <v>91</v>
      </c>
      <c r="F22" s="76" t="s">
        <v>92</v>
      </c>
      <c r="G22" s="76" t="s">
        <v>172</v>
      </c>
      <c r="H22" s="52" t="s">
        <v>222</v>
      </c>
      <c r="I22" s="56" t="s">
        <v>240</v>
      </c>
      <c r="J22" s="178"/>
    </row>
    <row r="23" spans="1:10" s="61" customFormat="1" ht="75" customHeight="1" x14ac:dyDescent="0.25">
      <c r="A23" s="78">
        <v>7</v>
      </c>
      <c r="B23" s="76" t="s">
        <v>80</v>
      </c>
      <c r="C23" s="76" t="s">
        <v>16</v>
      </c>
      <c r="D23" s="76" t="s">
        <v>93</v>
      </c>
      <c r="E23" s="53" t="s">
        <v>211</v>
      </c>
      <c r="F23" s="73"/>
      <c r="G23" s="76"/>
      <c r="H23" s="52" t="s">
        <v>222</v>
      </c>
      <c r="I23" s="56" t="s">
        <v>240</v>
      </c>
      <c r="J23" s="164"/>
    </row>
    <row r="24" spans="1:10" s="61" customFormat="1" ht="69" customHeight="1" x14ac:dyDescent="0.25">
      <c r="A24" s="78">
        <v>8</v>
      </c>
      <c r="B24" s="76" t="s">
        <v>152</v>
      </c>
      <c r="C24" s="76" t="s">
        <v>15</v>
      </c>
      <c r="D24" s="76" t="s">
        <v>93</v>
      </c>
      <c r="E24" s="76" t="s">
        <v>91</v>
      </c>
      <c r="F24" s="56" t="s">
        <v>196</v>
      </c>
      <c r="G24" s="76"/>
      <c r="H24" s="52" t="s">
        <v>223</v>
      </c>
      <c r="I24" s="164"/>
      <c r="J24" s="164"/>
    </row>
    <row r="25" spans="1:10" s="61" customFormat="1" ht="29.7" customHeight="1" x14ac:dyDescent="0.25">
      <c r="A25" s="113" t="s">
        <v>3</v>
      </c>
      <c r="B25" s="179" t="s">
        <v>268</v>
      </c>
      <c r="C25" s="81"/>
      <c r="D25" s="80"/>
      <c r="E25" s="82"/>
      <c r="F25" s="82"/>
      <c r="G25" s="82"/>
      <c r="H25" s="82"/>
      <c r="I25" s="82"/>
      <c r="J25" s="82"/>
    </row>
    <row r="26" spans="1:10" s="61" customFormat="1" ht="29.7" customHeight="1" x14ac:dyDescent="0.25">
      <c r="A26" s="83">
        <v>1</v>
      </c>
      <c r="B26" s="84" t="s">
        <v>69</v>
      </c>
      <c r="C26" s="81" t="s">
        <v>14</v>
      </c>
      <c r="D26" s="84" t="s">
        <v>55</v>
      </c>
      <c r="E26" s="84" t="s">
        <v>95</v>
      </c>
      <c r="F26" s="84" t="s">
        <v>94</v>
      </c>
      <c r="G26" s="82"/>
      <c r="H26" s="82"/>
      <c r="I26" s="82"/>
      <c r="J26" s="82"/>
    </row>
    <row r="27" spans="1:10" s="61" customFormat="1" ht="52.5" customHeight="1" x14ac:dyDescent="0.25">
      <c r="A27" s="83">
        <v>2</v>
      </c>
      <c r="B27" s="84" t="s">
        <v>70</v>
      </c>
      <c r="C27" s="81" t="s">
        <v>14</v>
      </c>
      <c r="D27" s="84" t="s">
        <v>55</v>
      </c>
      <c r="E27" s="84" t="s">
        <v>149</v>
      </c>
      <c r="F27" s="82"/>
      <c r="G27" s="82"/>
      <c r="H27" s="82"/>
      <c r="I27" s="82"/>
      <c r="J27" s="82"/>
    </row>
    <row r="28" spans="1:10" s="61" customFormat="1" ht="48.75" customHeight="1" x14ac:dyDescent="0.25">
      <c r="A28" s="83">
        <v>3</v>
      </c>
      <c r="B28" s="84" t="s">
        <v>63</v>
      </c>
      <c r="C28" s="81" t="s">
        <v>15</v>
      </c>
      <c r="D28" s="84" t="s">
        <v>55</v>
      </c>
      <c r="E28" s="84" t="s">
        <v>96</v>
      </c>
      <c r="F28" s="84" t="s">
        <v>253</v>
      </c>
      <c r="G28" s="81"/>
      <c r="H28" s="81"/>
      <c r="I28" s="81"/>
      <c r="J28" s="81"/>
    </row>
    <row r="29" spans="1:10" s="61" customFormat="1" ht="102" customHeight="1" x14ac:dyDescent="0.25">
      <c r="A29" s="83">
        <v>4</v>
      </c>
      <c r="B29" s="85" t="s">
        <v>56</v>
      </c>
      <c r="C29" s="85" t="s">
        <v>15</v>
      </c>
      <c r="D29" s="85" t="s">
        <v>57</v>
      </c>
      <c r="E29" s="85" t="s">
        <v>254</v>
      </c>
      <c r="F29" s="85" t="s">
        <v>97</v>
      </c>
      <c r="G29" s="85" t="s">
        <v>255</v>
      </c>
      <c r="H29" s="83" t="s">
        <v>165</v>
      </c>
      <c r="I29" s="84" t="s">
        <v>154</v>
      </c>
      <c r="J29" s="180" t="s">
        <v>269</v>
      </c>
    </row>
    <row r="30" spans="1:10" s="61" customFormat="1" ht="102" customHeight="1" x14ac:dyDescent="0.25">
      <c r="A30" s="86">
        <v>5</v>
      </c>
      <c r="B30" s="87" t="s">
        <v>132</v>
      </c>
      <c r="C30" s="88"/>
      <c r="D30" s="88" t="s">
        <v>79</v>
      </c>
      <c r="E30" s="89" t="s">
        <v>198</v>
      </c>
      <c r="F30" s="88" t="s">
        <v>148</v>
      </c>
      <c r="G30" s="88"/>
      <c r="H30" s="86"/>
      <c r="I30" s="89"/>
      <c r="J30" s="89"/>
    </row>
    <row r="31" spans="1:10" s="61" customFormat="1" ht="102" customHeight="1" x14ac:dyDescent="0.25">
      <c r="A31" s="86">
        <v>6</v>
      </c>
      <c r="B31" s="88" t="s">
        <v>256</v>
      </c>
      <c r="C31" s="88"/>
      <c r="D31" s="88" t="s">
        <v>79</v>
      </c>
      <c r="E31" s="89" t="s">
        <v>199</v>
      </c>
      <c r="F31" s="88" t="s">
        <v>148</v>
      </c>
      <c r="G31" s="88"/>
      <c r="H31" s="86"/>
      <c r="I31" s="89"/>
      <c r="J31" s="89"/>
    </row>
    <row r="32" spans="1:10" s="61" customFormat="1" ht="49.5" customHeight="1" x14ac:dyDescent="0.25">
      <c r="A32" s="86">
        <v>7</v>
      </c>
      <c r="B32" s="89" t="s">
        <v>64</v>
      </c>
      <c r="C32" s="88" t="s">
        <v>14</v>
      </c>
      <c r="D32" s="88" t="s">
        <v>82</v>
      </c>
      <c r="E32" s="89" t="s">
        <v>98</v>
      </c>
      <c r="F32" s="88" t="s">
        <v>257</v>
      </c>
      <c r="G32" s="86" t="s">
        <v>227</v>
      </c>
      <c r="H32" s="86"/>
      <c r="I32" s="86"/>
      <c r="J32" s="86"/>
    </row>
    <row r="33" spans="1:10" s="61" customFormat="1" ht="54" customHeight="1" x14ac:dyDescent="0.25">
      <c r="A33" s="86">
        <v>8</v>
      </c>
      <c r="B33" s="89" t="s">
        <v>65</v>
      </c>
      <c r="C33" s="88" t="s">
        <v>14</v>
      </c>
      <c r="D33" s="88" t="s">
        <v>81</v>
      </c>
      <c r="E33" s="89" t="s">
        <v>149</v>
      </c>
      <c r="F33" s="86"/>
      <c r="G33" s="148"/>
      <c r="H33" s="86"/>
      <c r="I33" s="86"/>
      <c r="J33" s="86"/>
    </row>
    <row r="34" spans="1:10" s="61" customFormat="1" ht="78.75" customHeight="1" x14ac:dyDescent="0.25">
      <c r="A34" s="86">
        <v>9</v>
      </c>
      <c r="B34" s="89" t="s">
        <v>99</v>
      </c>
      <c r="C34" s="89"/>
      <c r="D34" s="89" t="s">
        <v>55</v>
      </c>
      <c r="E34" s="89" t="s">
        <v>100</v>
      </c>
      <c r="F34" s="86"/>
      <c r="G34" s="86"/>
      <c r="H34" s="86"/>
      <c r="I34" s="86"/>
      <c r="J34" s="86"/>
    </row>
    <row r="35" spans="1:10" s="61" customFormat="1" ht="119.25" customHeight="1" x14ac:dyDescent="0.25">
      <c r="A35" s="114" t="s">
        <v>4</v>
      </c>
      <c r="B35" s="90" t="s">
        <v>54</v>
      </c>
      <c r="C35" s="91" t="s">
        <v>14</v>
      </c>
      <c r="D35" s="92" t="s">
        <v>60</v>
      </c>
      <c r="E35" s="92" t="s">
        <v>102</v>
      </c>
      <c r="F35" s="92" t="s">
        <v>166</v>
      </c>
      <c r="G35" s="92" t="s">
        <v>167</v>
      </c>
      <c r="H35" s="92" t="s">
        <v>168</v>
      </c>
      <c r="I35" s="93"/>
      <c r="J35" s="91"/>
    </row>
    <row r="36" spans="1:10" s="61" customFormat="1" ht="119.25" customHeight="1" x14ac:dyDescent="0.25">
      <c r="A36" s="93">
        <v>1</v>
      </c>
      <c r="B36" s="93" t="s">
        <v>135</v>
      </c>
      <c r="C36" s="93"/>
      <c r="D36" s="93"/>
      <c r="E36" s="93" t="s">
        <v>136</v>
      </c>
      <c r="F36" s="93"/>
      <c r="G36" s="93"/>
      <c r="H36" s="93"/>
      <c r="I36" s="93"/>
      <c r="J36" s="93"/>
    </row>
    <row r="37" spans="1:10" s="61" customFormat="1" ht="119.25" customHeight="1" x14ac:dyDescent="0.25">
      <c r="A37" s="193">
        <v>2</v>
      </c>
      <c r="B37" s="192" t="s">
        <v>270</v>
      </c>
      <c r="C37" s="194"/>
      <c r="D37" s="195" t="s">
        <v>58</v>
      </c>
      <c r="E37" s="192" t="s">
        <v>271</v>
      </c>
      <c r="F37" s="194"/>
      <c r="G37" s="194"/>
      <c r="H37" s="194"/>
      <c r="I37" s="194"/>
      <c r="J37" s="93"/>
    </row>
    <row r="38" spans="1:10" s="61" customFormat="1" ht="150" customHeight="1" x14ac:dyDescent="0.25">
      <c r="A38" s="94">
        <v>2</v>
      </c>
      <c r="B38" s="95" t="s">
        <v>51</v>
      </c>
      <c r="C38" s="96" t="s">
        <v>16</v>
      </c>
      <c r="D38" s="97" t="s">
        <v>173</v>
      </c>
      <c r="E38" s="97" t="s">
        <v>105</v>
      </c>
      <c r="F38" s="97" t="s">
        <v>139</v>
      </c>
      <c r="G38" s="96"/>
      <c r="H38" s="96"/>
      <c r="I38" s="96"/>
      <c r="J38" s="96"/>
    </row>
    <row r="39" spans="1:10" s="61" customFormat="1" ht="162" customHeight="1" x14ac:dyDescent="0.25">
      <c r="A39" s="93">
        <v>3</v>
      </c>
      <c r="B39" s="98" t="s">
        <v>109</v>
      </c>
      <c r="C39" s="91" t="s">
        <v>15</v>
      </c>
      <c r="D39" s="92" t="s">
        <v>55</v>
      </c>
      <c r="E39" s="92" t="s">
        <v>169</v>
      </c>
      <c r="F39" s="92" t="s">
        <v>155</v>
      </c>
      <c r="G39" s="99" t="s">
        <v>209</v>
      </c>
      <c r="H39" s="91"/>
      <c r="I39" s="91"/>
      <c r="J39" s="91"/>
    </row>
    <row r="40" spans="1:10" s="61" customFormat="1" ht="123.75" customHeight="1" x14ac:dyDescent="0.25">
      <c r="A40" s="93">
        <v>4</v>
      </c>
      <c r="B40" s="98" t="s">
        <v>120</v>
      </c>
      <c r="C40" s="98"/>
      <c r="D40" s="98" t="s">
        <v>55</v>
      </c>
      <c r="E40" s="98" t="s">
        <v>130</v>
      </c>
      <c r="F40" s="98" t="s">
        <v>121</v>
      </c>
      <c r="G40" s="92"/>
      <c r="H40" s="92"/>
      <c r="I40" s="92"/>
      <c r="J40" s="92"/>
    </row>
    <row r="41" spans="1:10" s="61" customFormat="1" ht="57.75" customHeight="1" x14ac:dyDescent="0.25">
      <c r="A41" s="93">
        <v>5</v>
      </c>
      <c r="B41" s="98" t="s">
        <v>174</v>
      </c>
      <c r="C41" s="98"/>
      <c r="D41" s="98" t="s">
        <v>124</v>
      </c>
      <c r="E41" s="100" t="s">
        <v>123</v>
      </c>
      <c r="F41" s="100" t="s">
        <v>122</v>
      </c>
      <c r="G41" s="100" t="s">
        <v>125</v>
      </c>
      <c r="H41" s="98"/>
      <c r="I41" s="98"/>
      <c r="J41" s="98"/>
    </row>
    <row r="42" spans="1:10" s="61" customFormat="1" ht="186.6" customHeight="1" x14ac:dyDescent="0.25">
      <c r="A42" s="93">
        <v>6</v>
      </c>
      <c r="B42" s="98" t="s">
        <v>176</v>
      </c>
      <c r="C42" s="101"/>
      <c r="D42" s="98" t="s">
        <v>124</v>
      </c>
      <c r="E42" s="102" t="s">
        <v>200</v>
      </c>
      <c r="F42" s="47" t="s">
        <v>191</v>
      </c>
      <c r="G42" s="172" t="s">
        <v>230</v>
      </c>
      <c r="H42" s="99" t="s">
        <v>259</v>
      </c>
      <c r="I42" s="101"/>
      <c r="J42" s="101"/>
    </row>
    <row r="43" spans="1:10" s="61" customFormat="1" ht="57.75" customHeight="1" x14ac:dyDescent="0.25">
      <c r="A43" s="103">
        <v>7</v>
      </c>
      <c r="B43" s="104" t="s">
        <v>178</v>
      </c>
      <c r="C43" s="101"/>
      <c r="D43" s="102" t="s">
        <v>124</v>
      </c>
      <c r="E43" s="102" t="s">
        <v>188</v>
      </c>
      <c r="F43" s="48" t="s">
        <v>192</v>
      </c>
      <c r="G43" s="101"/>
      <c r="H43" s="101"/>
      <c r="I43" s="101"/>
      <c r="J43" s="101"/>
    </row>
    <row r="44" spans="1:10" s="61" customFormat="1" ht="57.75" customHeight="1" x14ac:dyDescent="0.25">
      <c r="A44" s="103">
        <v>8</v>
      </c>
      <c r="B44" s="181" t="s">
        <v>231</v>
      </c>
      <c r="C44" s="100"/>
      <c r="D44" s="102"/>
      <c r="E44" s="103" t="s">
        <v>241</v>
      </c>
      <c r="F44" s="99" t="s">
        <v>258</v>
      </c>
      <c r="G44" s="100"/>
      <c r="H44" s="98"/>
      <c r="I44" s="98"/>
      <c r="J44" s="101"/>
    </row>
    <row r="45" spans="1:10" s="61" customFormat="1" ht="57.75" customHeight="1" x14ac:dyDescent="0.25">
      <c r="A45" s="103">
        <v>9</v>
      </c>
      <c r="B45" s="102" t="s">
        <v>181</v>
      </c>
      <c r="C45" s="101"/>
      <c r="D45" s="102" t="s">
        <v>9</v>
      </c>
      <c r="E45" s="47" t="s">
        <v>193</v>
      </c>
      <c r="F45" s="101"/>
      <c r="G45" s="101"/>
      <c r="H45" s="101"/>
      <c r="I45" s="101"/>
      <c r="J45" s="101"/>
    </row>
    <row r="46" spans="1:10" s="61" customFormat="1" ht="13.8" x14ac:dyDescent="0.25">
      <c r="A46" s="115" t="s">
        <v>68</v>
      </c>
      <c r="B46" s="105" t="s">
        <v>37</v>
      </c>
      <c r="C46" s="106"/>
      <c r="D46" s="106" t="s">
        <v>58</v>
      </c>
      <c r="E46" s="105"/>
      <c r="F46" s="105"/>
      <c r="G46" s="105"/>
      <c r="H46" s="106"/>
      <c r="I46" s="106"/>
      <c r="J46" s="106"/>
    </row>
    <row r="47" spans="1:10" s="61" customFormat="1" ht="13.8" x14ac:dyDescent="0.25">
      <c r="A47" s="149">
        <v>1</v>
      </c>
      <c r="B47" s="149" t="s">
        <v>232</v>
      </c>
      <c r="C47" s="182"/>
      <c r="D47" s="182"/>
      <c r="E47" s="149" t="s">
        <v>233</v>
      </c>
      <c r="F47" s="105"/>
      <c r="G47" s="105"/>
      <c r="H47" s="106"/>
      <c r="I47" s="106"/>
      <c r="J47" s="108"/>
    </row>
    <row r="48" spans="1:10" s="61" customFormat="1" ht="137.25" customHeight="1" x14ac:dyDescent="0.25">
      <c r="A48" s="149">
        <v>2</v>
      </c>
      <c r="B48" s="189" t="s">
        <v>110</v>
      </c>
      <c r="C48" s="147" t="s">
        <v>21</v>
      </c>
      <c r="D48" s="146" t="s">
        <v>55</v>
      </c>
      <c r="E48" s="190" t="s">
        <v>206</v>
      </c>
      <c r="F48" s="149" t="s">
        <v>234</v>
      </c>
      <c r="G48" s="109"/>
      <c r="H48" s="108"/>
      <c r="I48" s="108"/>
      <c r="J48" s="108"/>
    </row>
    <row r="49" spans="1:256" s="61" customFormat="1" ht="104.25" customHeight="1" x14ac:dyDescent="0.25">
      <c r="A49" s="149">
        <v>3</v>
      </c>
      <c r="B49" s="189" t="s">
        <v>83</v>
      </c>
      <c r="C49" s="147" t="s">
        <v>14</v>
      </c>
      <c r="D49" s="146" t="s">
        <v>55</v>
      </c>
      <c r="E49" s="189" t="s">
        <v>106</v>
      </c>
      <c r="F49" s="149" t="s">
        <v>235</v>
      </c>
      <c r="G49" s="109"/>
      <c r="H49" s="108"/>
      <c r="I49" s="108"/>
      <c r="J49" s="108"/>
    </row>
    <row r="50" spans="1:256" s="61" customFormat="1" ht="28.2" customHeight="1" x14ac:dyDescent="0.25">
      <c r="A50" s="149">
        <v>4</v>
      </c>
      <c r="B50" s="169" t="s">
        <v>170</v>
      </c>
      <c r="C50" s="169" t="s">
        <v>14</v>
      </c>
      <c r="D50" s="169" t="s">
        <v>55</v>
      </c>
      <c r="E50" s="189" t="s">
        <v>107</v>
      </c>
      <c r="F50" s="173" t="s">
        <v>236</v>
      </c>
      <c r="G50" s="107"/>
      <c r="H50" s="107"/>
      <c r="I50" s="107"/>
      <c r="J50" s="107"/>
    </row>
    <row r="51" spans="1:256" s="188" customFormat="1" ht="82.8" x14ac:dyDescent="0.25">
      <c r="A51" s="183">
        <v>5</v>
      </c>
      <c r="B51" s="184" t="s">
        <v>237</v>
      </c>
      <c r="C51" s="185"/>
      <c r="D51" s="184" t="s">
        <v>238</v>
      </c>
      <c r="E51" s="186" t="s">
        <v>239</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256" x14ac:dyDescent="0.25">
      <c r="A52" s="11"/>
      <c r="B52" s="7"/>
      <c r="C52" s="5"/>
      <c r="D52" s="5"/>
      <c r="E52" s="5"/>
      <c r="F52" s="5"/>
      <c r="G52" s="5"/>
      <c r="H52" s="5"/>
      <c r="I52" s="5"/>
      <c r="J52" s="5"/>
    </row>
    <row r="53" spans="1:256" x14ac:dyDescent="0.25">
      <c r="A53" s="11"/>
      <c r="B53" s="7"/>
      <c r="C53" s="5"/>
      <c r="D53" s="5"/>
      <c r="E53" s="5"/>
      <c r="F53" s="5"/>
      <c r="G53" s="5"/>
      <c r="H53" s="5"/>
      <c r="I53" s="5"/>
      <c r="J53" s="5"/>
    </row>
    <row r="54" spans="1:256" ht="13.8" x14ac:dyDescent="0.3">
      <c r="A54" s="253"/>
      <c r="B54" s="253"/>
      <c r="C54" s="1"/>
      <c r="D54" s="1"/>
      <c r="E54" s="1"/>
      <c r="F54" s="1"/>
      <c r="G54" s="1"/>
      <c r="H54" s="1"/>
      <c r="I54" s="1"/>
      <c r="J54" s="1"/>
    </row>
  </sheetData>
  <mergeCells count="5">
    <mergeCell ref="A1:I1"/>
    <mergeCell ref="A2:I2"/>
    <mergeCell ref="A3:I3"/>
    <mergeCell ref="A54:B54"/>
    <mergeCell ref="D5:I5"/>
  </mergeCells>
  <dataValidations count="4">
    <dataValidation type="list" allowBlank="1" showInputMessage="1" showErrorMessage="1" sqref="C38:C45 C6:C14 C16:C35 C48:C51">
      <formula1>#REF!</formula1>
    </dataValidation>
    <dataValidation type="list" allowBlank="1" showInputMessage="1" showErrorMessage="1" sqref="C52:C54">
      <formula1>#REF!</formula1>
    </dataValidation>
    <dataValidation type="list" allowBlank="1" showInputMessage="1" showErrorMessage="1" sqref="C15">
      <formula1>#REF!</formula1>
    </dataValidation>
    <dataValidation type="list" allowBlank="1" showInputMessage="1" showErrorMessage="1" sqref="C36:C37">
      <formula1>$L$36:$L$52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workbookViewId="0">
      <selection activeCell="B7" sqref="B7"/>
    </sheetView>
  </sheetViews>
  <sheetFormatPr defaultColWidth="9.33203125" defaultRowHeight="13.8" x14ac:dyDescent="0.3"/>
  <cols>
    <col min="1" max="1" width="12.33203125" style="2" customWidth="1"/>
    <col min="2" max="2" width="29" style="2" customWidth="1"/>
    <col min="3" max="3" width="86" style="2" customWidth="1"/>
    <col min="4" max="16384" width="9.33203125" style="2"/>
  </cols>
  <sheetData>
    <row r="1" spans="1:8" customFormat="1" ht="20.399999999999999" x14ac:dyDescent="0.25">
      <c r="A1" s="247" t="str">
        <f>Setup!A2</f>
        <v>MIC/OC Special Sessions: Fuel Requirements for Black Start Resources</v>
      </c>
      <c r="B1" s="247"/>
      <c r="C1" s="247"/>
    </row>
    <row r="2" spans="1:8" customFormat="1" ht="18" x14ac:dyDescent="0.35">
      <c r="A2" s="248" t="str">
        <f>Setup!A5</f>
        <v>Fuel Requirements for Black Start Resources</v>
      </c>
      <c r="B2" s="248"/>
      <c r="C2" s="248"/>
    </row>
    <row r="3" spans="1:8" s="1" customFormat="1" ht="18" x14ac:dyDescent="0.35">
      <c r="A3" s="249" t="s">
        <v>5</v>
      </c>
      <c r="B3" s="249"/>
      <c r="C3" s="249"/>
      <c r="D3" s="2"/>
      <c r="E3" s="2"/>
      <c r="F3" s="2"/>
      <c r="G3" s="2"/>
      <c r="H3" s="2"/>
    </row>
    <row r="5" spans="1:8" x14ac:dyDescent="0.3">
      <c r="A5" s="39" t="s">
        <v>17</v>
      </c>
      <c r="C5" s="12"/>
    </row>
    <row r="6" spans="1:8" s="4" customFormat="1" ht="17.25" customHeight="1" thickBot="1" x14ac:dyDescent="0.3">
      <c r="A6" s="255" t="s">
        <v>6</v>
      </c>
      <c r="B6" s="256"/>
      <c r="C6" s="14" t="s">
        <v>7</v>
      </c>
    </row>
    <row r="7" spans="1:8" ht="52.5" customHeight="1" x14ac:dyDescent="0.3">
      <c r="A7" s="15">
        <v>1</v>
      </c>
      <c r="B7" s="16"/>
      <c r="C7" s="17" t="s">
        <v>8</v>
      </c>
    </row>
    <row r="8" spans="1:8" ht="52.5" customHeight="1" x14ac:dyDescent="0.3">
      <c r="A8" s="18">
        <v>2</v>
      </c>
      <c r="B8" s="19"/>
      <c r="C8" s="17" t="s">
        <v>8</v>
      </c>
    </row>
    <row r="9" spans="1:8" ht="52.5" customHeight="1" x14ac:dyDescent="0.3">
      <c r="A9" s="18">
        <v>3</v>
      </c>
      <c r="B9" s="19"/>
      <c r="C9" s="17" t="s">
        <v>8</v>
      </c>
    </row>
    <row r="10" spans="1:8" ht="52.5" customHeight="1" x14ac:dyDescent="0.3">
      <c r="A10" s="18">
        <v>4</v>
      </c>
      <c r="B10" s="19"/>
      <c r="C10" s="17" t="s">
        <v>8</v>
      </c>
    </row>
    <row r="11" spans="1:8" ht="52.5" customHeight="1" x14ac:dyDescent="0.3">
      <c r="A11" s="18">
        <v>5</v>
      </c>
      <c r="B11" s="19"/>
      <c r="C11" s="17"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zoomScaleNormal="100" workbookViewId="0">
      <selection activeCell="D15" sqref="D15"/>
    </sheetView>
  </sheetViews>
  <sheetFormatPr defaultColWidth="9.33203125" defaultRowHeight="13.8" x14ac:dyDescent="0.3"/>
  <cols>
    <col min="1" max="1" width="21.6640625" style="2" customWidth="1"/>
    <col min="2" max="2" width="90.33203125" style="2" customWidth="1"/>
    <col min="3" max="16384" width="9.33203125" style="2"/>
  </cols>
  <sheetData>
    <row r="1" spans="1:2" customFormat="1" ht="20.399999999999999" x14ac:dyDescent="0.25">
      <c r="A1" s="247" t="str">
        <f>Setup!A2</f>
        <v>MIC/OC Special Sessions: Fuel Requirements for Black Start Resources</v>
      </c>
      <c r="B1" s="247"/>
    </row>
    <row r="2" spans="1:2" customFormat="1" ht="18" x14ac:dyDescent="0.35">
      <c r="A2" s="248" t="str">
        <f>Setup!A5</f>
        <v>Fuel Requirements for Black Start Resources</v>
      </c>
      <c r="B2" s="248"/>
    </row>
    <row r="3" spans="1:2" s="1" customFormat="1" ht="18" x14ac:dyDescent="0.35">
      <c r="A3" s="249" t="s">
        <v>34</v>
      </c>
      <c r="B3" s="249"/>
    </row>
    <row r="5" spans="1:2" x14ac:dyDescent="0.3">
      <c r="A5" s="3" t="s">
        <v>38</v>
      </c>
      <c r="B5" s="13"/>
    </row>
    <row r="6" spans="1:2" s="4" customFormat="1" ht="17.25" customHeight="1" thickBot="1" x14ac:dyDescent="0.3">
      <c r="A6" s="30" t="s">
        <v>35</v>
      </c>
      <c r="B6" s="38" t="s">
        <v>7</v>
      </c>
    </row>
    <row r="7" spans="1:2" ht="52.5" customHeight="1" x14ac:dyDescent="0.3">
      <c r="A7" s="37" t="s">
        <v>36</v>
      </c>
      <c r="B7" s="36" t="s">
        <v>31</v>
      </c>
    </row>
    <row r="8" spans="1:2" ht="52.5" customHeight="1" x14ac:dyDescent="0.3">
      <c r="A8" s="18"/>
      <c r="B8" s="19"/>
    </row>
    <row r="9" spans="1:2" ht="52.5" customHeight="1" x14ac:dyDescent="0.3">
      <c r="A9" s="18"/>
      <c r="B9" s="19"/>
    </row>
    <row r="10" spans="1:2" ht="52.5" customHeight="1" x14ac:dyDescent="0.3">
      <c r="A10" s="18"/>
      <c r="B10" s="19"/>
    </row>
    <row r="11" spans="1:2" ht="52.5" customHeight="1" x14ac:dyDescent="0.3">
      <c r="A11" s="18"/>
      <c r="B11" s="19"/>
    </row>
    <row r="14" spans="1:2" ht="17.7"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0"/>
  <sheetViews>
    <sheetView tabSelected="1" zoomScaleNormal="100" workbookViewId="0">
      <pane xSplit="4" ySplit="6" topLeftCell="L38" activePane="bottomRight" state="frozen"/>
      <selection pane="topRight" activeCell="E1" sqref="E1"/>
      <selection pane="bottomLeft" activeCell="A7" sqref="A7"/>
      <selection pane="bottomRight" activeCell="W28" sqref="W28"/>
    </sheetView>
  </sheetViews>
  <sheetFormatPr defaultColWidth="9.33203125" defaultRowHeight="13.8" x14ac:dyDescent="0.3"/>
  <cols>
    <col min="1" max="1" width="8.6640625" style="23" customWidth="1"/>
    <col min="2" max="2" width="32.109375" style="23" customWidth="1"/>
    <col min="3" max="3" width="4.33203125" style="23" customWidth="1"/>
    <col min="4" max="4" width="42.88671875" style="23" customWidth="1"/>
    <col min="5" max="5" width="12.5546875" style="42" hidden="1" customWidth="1"/>
    <col min="6" max="6" width="60" customWidth="1"/>
    <col min="7" max="7" width="9.44140625" hidden="1" customWidth="1"/>
    <col min="8" max="8" width="8.109375" hidden="1" customWidth="1"/>
    <col min="9" max="9" width="16.6640625" style="227" hidden="1" customWidth="1"/>
    <col min="10" max="10" width="21.33203125" style="45" hidden="1" customWidth="1"/>
    <col min="11" max="11" width="28.6640625" style="45" hidden="1" customWidth="1"/>
    <col min="12" max="12" width="77" style="45" customWidth="1"/>
    <col min="13" max="16384" width="9.33203125" style="45"/>
  </cols>
  <sheetData>
    <row r="1" spans="1:256" ht="20.399999999999999" x14ac:dyDescent="0.25">
      <c r="A1" s="257" t="str">
        <f>Setup!A2</f>
        <v>MIC/OC Special Sessions: Fuel Requirements for Black Start Resources</v>
      </c>
      <c r="B1" s="258"/>
      <c r="C1" s="258"/>
      <c r="D1" s="258"/>
      <c r="E1" s="258"/>
      <c r="F1" s="258"/>
      <c r="G1" s="258"/>
      <c r="H1" s="258"/>
    </row>
    <row r="2" spans="1:256" ht="18" x14ac:dyDescent="0.35">
      <c r="A2" s="252" t="str">
        <f>Setup!A5</f>
        <v>Fuel Requirements for Black Start Resources</v>
      </c>
      <c r="B2" s="251"/>
      <c r="C2" s="251"/>
      <c r="D2" s="251"/>
      <c r="E2" s="251"/>
      <c r="F2" s="251"/>
      <c r="G2" s="251"/>
      <c r="H2" s="251"/>
    </row>
    <row r="3" spans="1:256" ht="18" x14ac:dyDescent="0.35">
      <c r="A3" s="249" t="s">
        <v>22</v>
      </c>
      <c r="B3" s="249"/>
      <c r="C3" s="249"/>
      <c r="D3" s="249"/>
      <c r="E3" s="249"/>
      <c r="F3" s="249"/>
      <c r="G3" s="249"/>
      <c r="H3" s="249"/>
    </row>
    <row r="4" spans="1:256" ht="13.2" x14ac:dyDescent="0.25">
      <c r="A4" s="8"/>
      <c r="B4" s="5"/>
      <c r="C4" s="5"/>
      <c r="D4" s="45"/>
      <c r="E4" s="45"/>
      <c r="F4" s="45"/>
      <c r="G4" s="45"/>
      <c r="H4" s="45"/>
      <c r="M4" s="24"/>
      <c r="N4" s="24"/>
      <c r="O4" s="24"/>
      <c r="P4" s="24"/>
      <c r="Q4" s="24"/>
      <c r="R4" s="24"/>
      <c r="S4" s="24"/>
      <c r="T4" s="24"/>
      <c r="U4" s="24"/>
      <c r="V4" s="24"/>
      <c r="W4" s="24"/>
      <c r="X4" s="24"/>
    </row>
    <row r="5" spans="1:256" ht="13.2" x14ac:dyDescent="0.25">
      <c r="A5"/>
      <c r="B5"/>
      <c r="C5"/>
      <c r="D5" s="254" t="s">
        <v>12</v>
      </c>
      <c r="E5" s="254"/>
      <c r="F5" s="254"/>
      <c r="G5" s="254"/>
      <c r="H5" s="254"/>
      <c r="I5" s="254"/>
      <c r="J5" s="254"/>
      <c r="K5" s="201"/>
      <c r="L5" s="212"/>
      <c r="M5" s="24"/>
      <c r="N5" s="24"/>
      <c r="O5" s="24"/>
      <c r="P5" s="24"/>
      <c r="Q5" s="24"/>
      <c r="R5" s="24"/>
      <c r="S5" s="24"/>
      <c r="T5" s="24"/>
      <c r="U5" s="24"/>
      <c r="V5" s="24"/>
      <c r="W5" s="24"/>
      <c r="X5" s="24"/>
    </row>
    <row r="6" spans="1:256" ht="39.6" x14ac:dyDescent="0.25">
      <c r="A6" s="9" t="s">
        <v>190</v>
      </c>
      <c r="B6" s="40" t="s">
        <v>11</v>
      </c>
      <c r="C6" s="40" t="s">
        <v>19</v>
      </c>
      <c r="D6" s="5" t="s">
        <v>9</v>
      </c>
      <c r="E6" s="150" t="s">
        <v>283</v>
      </c>
      <c r="F6" s="191" t="s">
        <v>286</v>
      </c>
      <c r="G6" s="160" t="s">
        <v>284</v>
      </c>
      <c r="H6" s="160" t="s">
        <v>285</v>
      </c>
      <c r="I6" s="150" t="s">
        <v>322</v>
      </c>
      <c r="J6" s="213" t="s">
        <v>295</v>
      </c>
      <c r="K6" s="213" t="s">
        <v>296</v>
      </c>
      <c r="L6" s="191" t="s">
        <v>294</v>
      </c>
      <c r="M6" s="24"/>
      <c r="N6" s="24"/>
      <c r="O6" s="24"/>
      <c r="P6" s="24"/>
      <c r="Q6" s="24"/>
      <c r="R6" s="24"/>
      <c r="S6" s="24"/>
      <c r="T6" s="24"/>
      <c r="U6" s="24"/>
      <c r="V6" s="24"/>
      <c r="W6" s="24"/>
      <c r="X6" s="24"/>
    </row>
    <row r="7" spans="1:256" s="117" customFormat="1" ht="409.6" x14ac:dyDescent="0.25">
      <c r="A7" s="165" t="s">
        <v>0</v>
      </c>
      <c r="B7" s="165" t="s">
        <v>263</v>
      </c>
      <c r="C7" s="167"/>
      <c r="D7" s="167" t="s">
        <v>58</v>
      </c>
      <c r="E7" s="151" t="s">
        <v>142</v>
      </c>
      <c r="F7" s="204" t="s">
        <v>276</v>
      </c>
      <c r="G7" s="51" t="s">
        <v>143</v>
      </c>
      <c r="H7" s="196" t="s">
        <v>201</v>
      </c>
      <c r="I7" s="214" t="s">
        <v>329</v>
      </c>
      <c r="J7" s="214"/>
      <c r="K7" s="214"/>
      <c r="L7" s="161"/>
      <c r="M7" s="116"/>
      <c r="N7" s="116"/>
      <c r="O7" s="116"/>
      <c r="P7" s="116"/>
      <c r="Q7" s="116"/>
      <c r="R7" s="116"/>
      <c r="S7" s="116"/>
      <c r="T7" s="116"/>
      <c r="U7" s="116"/>
      <c r="V7" s="116"/>
      <c r="W7" s="116"/>
      <c r="X7" s="116"/>
    </row>
    <row r="8" spans="1:256" s="117" customFormat="1" ht="193.2" x14ac:dyDescent="0.25">
      <c r="A8" s="166">
        <v>1</v>
      </c>
      <c r="B8" s="166" t="s">
        <v>212</v>
      </c>
      <c r="C8" s="167"/>
      <c r="D8" s="167" t="s">
        <v>58</v>
      </c>
      <c r="E8" s="152"/>
      <c r="F8" s="205" t="s">
        <v>333</v>
      </c>
      <c r="G8" s="51"/>
      <c r="H8" s="197"/>
      <c r="I8" s="214" t="s">
        <v>315</v>
      </c>
      <c r="J8" s="215" t="s">
        <v>297</v>
      </c>
      <c r="K8" s="215" t="s">
        <v>112</v>
      </c>
      <c r="L8" s="243" t="s">
        <v>353</v>
      </c>
      <c r="M8" s="116"/>
      <c r="N8" s="116"/>
      <c r="O8" s="116"/>
      <c r="P8" s="116"/>
      <c r="Q8" s="116"/>
      <c r="R8" s="116"/>
      <c r="S8" s="116"/>
      <c r="T8" s="116"/>
      <c r="U8" s="116"/>
      <c r="V8" s="116"/>
      <c r="W8" s="116"/>
      <c r="X8" s="116"/>
    </row>
    <row r="9" spans="1:256" s="117" customFormat="1" ht="179.4" x14ac:dyDescent="0.25">
      <c r="A9" s="166">
        <v>2</v>
      </c>
      <c r="B9" s="166" t="s">
        <v>213</v>
      </c>
      <c r="C9" s="167"/>
      <c r="D9" s="167" t="s">
        <v>58</v>
      </c>
      <c r="E9" s="152"/>
      <c r="F9" s="205" t="s">
        <v>334</v>
      </c>
      <c r="G9" s="51"/>
      <c r="H9" s="197"/>
      <c r="I9" s="237" t="s">
        <v>320</v>
      </c>
      <c r="J9" s="216" t="s">
        <v>215</v>
      </c>
      <c r="K9" s="215" t="s">
        <v>112</v>
      </c>
      <c r="L9" s="162" t="s">
        <v>330</v>
      </c>
      <c r="M9" s="116"/>
      <c r="N9" s="116"/>
      <c r="O9" s="116"/>
      <c r="P9" s="116"/>
      <c r="Q9" s="116"/>
      <c r="R9" s="116"/>
      <c r="S9" s="116"/>
      <c r="T9" s="116"/>
      <c r="U9" s="116"/>
      <c r="V9" s="116"/>
      <c r="W9" s="116"/>
      <c r="X9" s="116"/>
    </row>
    <row r="10" spans="1:256" s="117" customFormat="1" ht="27.6" x14ac:dyDescent="0.25">
      <c r="A10" s="124" t="s">
        <v>1</v>
      </c>
      <c r="B10" s="124" t="s">
        <v>287</v>
      </c>
      <c r="C10" s="228"/>
      <c r="D10" s="118"/>
      <c r="E10" s="153"/>
      <c r="F10" s="118"/>
      <c r="G10" s="119"/>
      <c r="H10" s="198"/>
      <c r="I10" s="154"/>
      <c r="J10" s="198"/>
      <c r="K10" s="198"/>
      <c r="L10" s="120"/>
      <c r="M10" s="116"/>
      <c r="N10" s="116"/>
      <c r="O10" s="116"/>
      <c r="P10" s="116"/>
      <c r="Q10" s="116"/>
      <c r="R10" s="116"/>
      <c r="S10" s="116"/>
      <c r="T10" s="116"/>
      <c r="U10" s="116"/>
      <c r="V10" s="116"/>
      <c r="W10" s="116"/>
      <c r="X10" s="116"/>
    </row>
    <row r="11" spans="1:256" s="117" customFormat="1" ht="165.6" x14ac:dyDescent="0.25">
      <c r="A11" s="163">
        <v>1</v>
      </c>
      <c r="B11" s="118" t="s">
        <v>72</v>
      </c>
      <c r="C11" s="120" t="s">
        <v>14</v>
      </c>
      <c r="D11" s="121" t="s">
        <v>323</v>
      </c>
      <c r="E11" s="153" t="s">
        <v>246</v>
      </c>
      <c r="F11" s="125" t="s">
        <v>335</v>
      </c>
      <c r="G11" s="51" t="s">
        <v>247</v>
      </c>
      <c r="H11" s="198" t="s">
        <v>112</v>
      </c>
      <c r="I11" s="207" t="s">
        <v>316</v>
      </c>
      <c r="J11" s="217" t="s">
        <v>248</v>
      </c>
      <c r="K11" s="217" t="s">
        <v>112</v>
      </c>
      <c r="L11" s="163" t="s">
        <v>248</v>
      </c>
      <c r="M11" s="116"/>
      <c r="N11" s="116"/>
      <c r="O11" s="116"/>
      <c r="P11" s="116"/>
      <c r="Q11" s="116"/>
      <c r="R11" s="116"/>
      <c r="S11" s="116"/>
      <c r="T11" s="116"/>
      <c r="U11" s="116"/>
      <c r="V11" s="116"/>
      <c r="W11" s="116"/>
      <c r="X11" s="116"/>
    </row>
    <row r="12" spans="1:256" s="117" customFormat="1" ht="289.8" x14ac:dyDescent="0.25">
      <c r="A12" s="163">
        <v>2</v>
      </c>
      <c r="B12" s="125" t="s">
        <v>288</v>
      </c>
      <c r="C12" s="120" t="s">
        <v>15</v>
      </c>
      <c r="D12" s="121" t="s">
        <v>144</v>
      </c>
      <c r="E12" s="153" t="s">
        <v>260</v>
      </c>
      <c r="F12" s="121" t="s">
        <v>336</v>
      </c>
      <c r="G12" s="119" t="s">
        <v>112</v>
      </c>
      <c r="H12" s="198" t="s">
        <v>112</v>
      </c>
      <c r="I12" s="207" t="s">
        <v>326</v>
      </c>
      <c r="J12" s="208" t="s">
        <v>298</v>
      </c>
      <c r="K12" s="217" t="s">
        <v>112</v>
      </c>
      <c r="L12" s="242" t="s">
        <v>352</v>
      </c>
      <c r="M12" s="116"/>
      <c r="N12" s="116"/>
      <c r="O12" s="116"/>
      <c r="P12" s="116"/>
      <c r="Q12" s="116"/>
      <c r="R12" s="116"/>
      <c r="S12" s="116"/>
      <c r="T12" s="116"/>
      <c r="U12" s="116"/>
      <c r="V12" s="116"/>
      <c r="W12" s="116"/>
      <c r="X12" s="116"/>
    </row>
    <row r="13" spans="1:256" s="117" customFormat="1" ht="69" x14ac:dyDescent="0.25">
      <c r="A13" s="122">
        <v>3</v>
      </c>
      <c r="B13" s="125" t="s">
        <v>103</v>
      </c>
      <c r="C13" s="120" t="s">
        <v>14</v>
      </c>
      <c r="D13" s="121" t="s">
        <v>55</v>
      </c>
      <c r="E13" s="153" t="s">
        <v>101</v>
      </c>
      <c r="F13" s="121" t="s">
        <v>101</v>
      </c>
      <c r="G13" s="119" t="s">
        <v>112</v>
      </c>
      <c r="H13" s="198" t="s">
        <v>112</v>
      </c>
      <c r="I13" s="207" t="s">
        <v>316</v>
      </c>
      <c r="J13" s="218" t="s">
        <v>101</v>
      </c>
      <c r="K13" s="217" t="s">
        <v>112</v>
      </c>
      <c r="L13" s="122" t="s">
        <v>101</v>
      </c>
      <c r="M13" s="116"/>
      <c r="N13" s="116"/>
      <c r="O13" s="116"/>
      <c r="P13" s="116"/>
      <c r="Q13" s="116"/>
      <c r="R13" s="116"/>
      <c r="S13" s="116"/>
      <c r="T13" s="116"/>
      <c r="U13" s="116"/>
      <c r="V13" s="116"/>
      <c r="W13" s="116"/>
      <c r="X13" s="116"/>
    </row>
    <row r="14" spans="1:256" s="117" customFormat="1" ht="179.4" x14ac:dyDescent="0.25">
      <c r="A14" s="122">
        <v>4</v>
      </c>
      <c r="B14" s="123" t="s">
        <v>145</v>
      </c>
      <c r="C14" s="124"/>
      <c r="D14" s="125" t="s">
        <v>127</v>
      </c>
      <c r="E14" s="154" t="s">
        <v>261</v>
      </c>
      <c r="F14" s="121" t="s">
        <v>277</v>
      </c>
      <c r="G14" s="55" t="s">
        <v>133</v>
      </c>
      <c r="H14" s="198" t="s">
        <v>112</v>
      </c>
      <c r="I14" s="207" t="s">
        <v>316</v>
      </c>
      <c r="J14" s="218" t="s">
        <v>219</v>
      </c>
      <c r="K14" s="217" t="s">
        <v>112</v>
      </c>
      <c r="L14" s="122" t="s">
        <v>219</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56" s="117" customFormat="1" ht="82.8" x14ac:dyDescent="0.25">
      <c r="A15" s="122">
        <v>5</v>
      </c>
      <c r="B15" s="123" t="s">
        <v>128</v>
      </c>
      <c r="C15" s="125"/>
      <c r="D15" s="125" t="s">
        <v>58</v>
      </c>
      <c r="E15" s="154" t="s">
        <v>183</v>
      </c>
      <c r="F15" s="121" t="s">
        <v>278</v>
      </c>
      <c r="G15" s="55"/>
      <c r="H15" s="198" t="s">
        <v>112</v>
      </c>
      <c r="I15" s="207" t="s">
        <v>327</v>
      </c>
      <c r="J15" s="218" t="s">
        <v>129</v>
      </c>
      <c r="K15" s="217" t="s">
        <v>112</v>
      </c>
      <c r="L15" s="122" t="s">
        <v>129</v>
      </c>
      <c r="M15" s="116"/>
      <c r="N15" s="116"/>
      <c r="O15" s="116"/>
      <c r="P15" s="116"/>
      <c r="Q15" s="116"/>
      <c r="R15" s="116"/>
      <c r="S15" s="116"/>
      <c r="T15" s="116"/>
      <c r="U15" s="116"/>
      <c r="V15" s="116"/>
      <c r="W15" s="116"/>
      <c r="X15" s="116"/>
    </row>
    <row r="16" spans="1:256" s="117" customFormat="1" ht="27.6" x14ac:dyDescent="0.25">
      <c r="A16" s="229" t="s">
        <v>2</v>
      </c>
      <c r="B16" s="178" t="s">
        <v>67</v>
      </c>
      <c r="C16" s="164"/>
      <c r="D16" s="209"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409.6" x14ac:dyDescent="0.25">
      <c r="A17" s="52">
        <v>1</v>
      </c>
      <c r="B17" s="209" t="s">
        <v>73</v>
      </c>
      <c r="C17" s="209" t="s">
        <v>14</v>
      </c>
      <c r="D17" s="209" t="s">
        <v>71</v>
      </c>
      <c r="E17" s="154" t="s">
        <v>194</v>
      </c>
      <c r="F17" s="54" t="s">
        <v>337</v>
      </c>
      <c r="G17" s="51" t="s">
        <v>112</v>
      </c>
      <c r="H17" s="154" t="s">
        <v>197</v>
      </c>
      <c r="I17" s="207" t="s">
        <v>327</v>
      </c>
      <c r="J17" s="219" t="s">
        <v>274</v>
      </c>
      <c r="K17" s="219" t="s">
        <v>112</v>
      </c>
      <c r="L17" s="202" t="s">
        <v>274</v>
      </c>
      <c r="M17" s="116"/>
      <c r="N17" s="116"/>
      <c r="O17" s="116"/>
      <c r="P17" s="116"/>
      <c r="Q17" s="116"/>
      <c r="R17" s="116"/>
      <c r="S17" s="116"/>
      <c r="T17" s="116"/>
      <c r="U17" s="116"/>
      <c r="V17" s="116"/>
      <c r="W17" s="116"/>
      <c r="X17" s="116"/>
    </row>
    <row r="18" spans="1:24" s="117" customFormat="1" ht="193.2" x14ac:dyDescent="0.25">
      <c r="A18" s="52">
        <v>2</v>
      </c>
      <c r="B18" s="209" t="s">
        <v>74</v>
      </c>
      <c r="C18" s="209" t="s">
        <v>14</v>
      </c>
      <c r="D18" s="209" t="s">
        <v>71</v>
      </c>
      <c r="E18" s="207" t="s">
        <v>290</v>
      </c>
      <c r="F18" s="56" t="s">
        <v>262</v>
      </c>
      <c r="G18" s="51" t="s">
        <v>112</v>
      </c>
      <c r="H18" s="154" t="s">
        <v>112</v>
      </c>
      <c r="I18" s="207" t="s">
        <v>327</v>
      </c>
      <c r="J18" s="218" t="s">
        <v>220</v>
      </c>
      <c r="K18" s="219" t="s">
        <v>112</v>
      </c>
      <c r="L18" s="52" t="s">
        <v>220</v>
      </c>
      <c r="M18" s="116"/>
      <c r="N18" s="116"/>
      <c r="O18" s="116"/>
      <c r="P18" s="135" t="s">
        <v>20</v>
      </c>
      <c r="Q18" s="116"/>
      <c r="R18" s="116"/>
      <c r="S18" s="116"/>
      <c r="T18" s="116"/>
      <c r="U18" s="116"/>
      <c r="V18" s="116"/>
      <c r="W18" s="116"/>
      <c r="X18" s="116"/>
    </row>
    <row r="19" spans="1:24" s="117" customFormat="1" ht="409.6" x14ac:dyDescent="0.25">
      <c r="A19" s="52">
        <v>3</v>
      </c>
      <c r="B19" s="209" t="s">
        <v>75</v>
      </c>
      <c r="C19" s="209" t="s">
        <v>14</v>
      </c>
      <c r="D19" s="209" t="s">
        <v>324</v>
      </c>
      <c r="E19" s="154" t="s">
        <v>207</v>
      </c>
      <c r="F19" s="239" t="s">
        <v>338</v>
      </c>
      <c r="G19" s="55" t="s">
        <v>113</v>
      </c>
      <c r="H19" s="154" t="s">
        <v>112</v>
      </c>
      <c r="I19" s="207" t="s">
        <v>327</v>
      </c>
      <c r="J19" s="208" t="s">
        <v>305</v>
      </c>
      <c r="K19" s="218" t="s">
        <v>281</v>
      </c>
      <c r="L19" s="244" t="s">
        <v>354</v>
      </c>
      <c r="M19" s="116"/>
      <c r="N19" s="116"/>
      <c r="O19" s="116"/>
      <c r="P19" s="135" t="s">
        <v>15</v>
      </c>
      <c r="Q19" s="116"/>
      <c r="R19" s="116"/>
      <c r="S19" s="116"/>
      <c r="T19" s="116"/>
      <c r="U19" s="116"/>
      <c r="V19" s="116"/>
      <c r="W19" s="116"/>
      <c r="X19" s="116"/>
    </row>
    <row r="20" spans="1:24" s="117" customFormat="1" ht="400.2" x14ac:dyDescent="0.25">
      <c r="A20" s="57">
        <v>4</v>
      </c>
      <c r="B20" s="209" t="s">
        <v>304</v>
      </c>
      <c r="C20" s="209" t="s">
        <v>14</v>
      </c>
      <c r="D20" s="209" t="s">
        <v>324</v>
      </c>
      <c r="E20" s="154" t="s">
        <v>208</v>
      </c>
      <c r="F20" s="209" t="s">
        <v>339</v>
      </c>
      <c r="G20" s="55" t="s">
        <v>114</v>
      </c>
      <c r="H20" s="154" t="s">
        <v>112</v>
      </c>
      <c r="I20" s="207" t="s">
        <v>327</v>
      </c>
      <c r="J20" s="218" t="s">
        <v>147</v>
      </c>
      <c r="K20" s="219" t="s">
        <v>112</v>
      </c>
      <c r="L20" s="52" t="s">
        <v>147</v>
      </c>
      <c r="M20" s="116"/>
      <c r="N20" s="116"/>
      <c r="O20" s="116"/>
      <c r="P20" s="135" t="s">
        <v>21</v>
      </c>
      <c r="Q20" s="116"/>
      <c r="R20" s="116"/>
      <c r="S20" s="116"/>
      <c r="T20" s="116"/>
      <c r="U20" s="116"/>
      <c r="V20" s="116"/>
      <c r="W20" s="116"/>
      <c r="X20" s="116"/>
    </row>
    <row r="21" spans="1:24" s="117" customFormat="1" ht="409.6" x14ac:dyDescent="0.25">
      <c r="A21" s="52">
        <v>5</v>
      </c>
      <c r="B21" s="209" t="s">
        <v>77</v>
      </c>
      <c r="C21" s="209" t="s">
        <v>14</v>
      </c>
      <c r="D21" s="209" t="s">
        <v>93</v>
      </c>
      <c r="E21" s="154" t="s">
        <v>202</v>
      </c>
      <c r="F21" s="209" t="s">
        <v>340</v>
      </c>
      <c r="G21" s="51" t="s">
        <v>150</v>
      </c>
      <c r="H21" s="154" t="s">
        <v>202</v>
      </c>
      <c r="I21" s="207" t="s">
        <v>327</v>
      </c>
      <c r="J21" s="218" t="s">
        <v>221</v>
      </c>
      <c r="K21" s="219" t="s">
        <v>112</v>
      </c>
      <c r="L21" s="52" t="s">
        <v>221</v>
      </c>
      <c r="M21" s="116"/>
      <c r="N21" s="116"/>
      <c r="O21" s="116"/>
      <c r="P21" s="135" t="s">
        <v>14</v>
      </c>
      <c r="Q21" s="116"/>
      <c r="R21" s="116"/>
      <c r="S21" s="116"/>
      <c r="T21" s="116"/>
      <c r="U21" s="116"/>
      <c r="V21" s="116"/>
      <c r="W21" s="116"/>
      <c r="X21" s="116"/>
    </row>
    <row r="22" spans="1:24" s="117" customFormat="1" ht="409.6" x14ac:dyDescent="0.25">
      <c r="A22" s="52">
        <v>6</v>
      </c>
      <c r="B22" s="209" t="s">
        <v>78</v>
      </c>
      <c r="C22" s="209" t="s">
        <v>16</v>
      </c>
      <c r="D22" s="209" t="s">
        <v>93</v>
      </c>
      <c r="E22" s="154" t="s">
        <v>203</v>
      </c>
      <c r="F22" s="209" t="s">
        <v>341</v>
      </c>
      <c r="G22" s="51" t="s">
        <v>151</v>
      </c>
      <c r="H22" s="154" t="s">
        <v>203</v>
      </c>
      <c r="I22" s="207" t="s">
        <v>327</v>
      </c>
      <c r="J22" s="157" t="s">
        <v>306</v>
      </c>
      <c r="K22" s="218" t="s">
        <v>281</v>
      </c>
      <c r="L22" s="245" t="s">
        <v>355</v>
      </c>
      <c r="M22" s="116"/>
      <c r="N22" s="116"/>
      <c r="O22" s="116"/>
      <c r="P22" s="116"/>
      <c r="Q22" s="116"/>
      <c r="R22" s="116"/>
      <c r="S22" s="116"/>
      <c r="T22" s="116"/>
      <c r="U22" s="116"/>
      <c r="V22" s="116"/>
      <c r="W22" s="116"/>
      <c r="X22" s="116"/>
    </row>
    <row r="23" spans="1:24" s="117" customFormat="1" ht="409.6" x14ac:dyDescent="0.25">
      <c r="A23" s="52">
        <v>7</v>
      </c>
      <c r="B23" s="209" t="s">
        <v>80</v>
      </c>
      <c r="C23" s="209" t="s">
        <v>16</v>
      </c>
      <c r="D23" s="209" t="s">
        <v>93</v>
      </c>
      <c r="E23" s="154" t="s">
        <v>177</v>
      </c>
      <c r="F23" s="209" t="s">
        <v>342</v>
      </c>
      <c r="G23" s="55" t="s">
        <v>115</v>
      </c>
      <c r="H23" s="154" t="s">
        <v>112</v>
      </c>
      <c r="I23" s="207" t="s">
        <v>327</v>
      </c>
      <c r="J23" s="208" t="s">
        <v>307</v>
      </c>
      <c r="K23" s="218" t="s">
        <v>281</v>
      </c>
      <c r="L23" s="244" t="s">
        <v>356</v>
      </c>
      <c r="M23" s="116"/>
      <c r="N23" s="116"/>
      <c r="O23" s="116"/>
      <c r="P23" s="116"/>
      <c r="Q23" s="116"/>
      <c r="R23" s="116"/>
      <c r="S23" s="116"/>
      <c r="T23" s="116"/>
      <c r="U23" s="116"/>
      <c r="V23" s="116"/>
      <c r="W23" s="116"/>
      <c r="X23" s="116"/>
    </row>
    <row r="24" spans="1:24" s="117" customFormat="1" ht="409.6" x14ac:dyDescent="0.25">
      <c r="A24" s="52">
        <v>8</v>
      </c>
      <c r="B24" s="209" t="s">
        <v>152</v>
      </c>
      <c r="C24" s="209" t="s">
        <v>15</v>
      </c>
      <c r="D24" s="209" t="s">
        <v>93</v>
      </c>
      <c r="E24" s="154" t="s">
        <v>204</v>
      </c>
      <c r="F24" s="209" t="s">
        <v>343</v>
      </c>
      <c r="G24" s="51" t="s">
        <v>115</v>
      </c>
      <c r="H24" s="154" t="s">
        <v>204</v>
      </c>
      <c r="I24" s="207" t="s">
        <v>327</v>
      </c>
      <c r="J24" s="218" t="s">
        <v>223</v>
      </c>
      <c r="K24" s="219" t="s">
        <v>112</v>
      </c>
      <c r="L24" s="52" t="s">
        <v>223</v>
      </c>
      <c r="M24" s="116"/>
      <c r="N24" s="116"/>
      <c r="O24" s="116"/>
      <c r="P24" s="116"/>
      <c r="Q24" s="116"/>
      <c r="R24" s="116"/>
      <c r="S24" s="116"/>
      <c r="T24" s="116"/>
      <c r="U24" s="116"/>
      <c r="V24" s="116"/>
      <c r="W24" s="116"/>
      <c r="X24" s="116"/>
    </row>
    <row r="25" spans="1:24" s="117" customFormat="1" ht="41.4" x14ac:dyDescent="0.25">
      <c r="A25" s="230" t="s">
        <v>3</v>
      </c>
      <c r="B25" s="179" t="s">
        <v>267</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55.2" x14ac:dyDescent="0.25">
      <c r="A26" s="210">
        <v>1</v>
      </c>
      <c r="B26" s="89" t="s">
        <v>69</v>
      </c>
      <c r="C26" s="137" t="s">
        <v>14</v>
      </c>
      <c r="D26" s="89" t="s">
        <v>55</v>
      </c>
      <c r="E26" s="153" t="s">
        <v>95</v>
      </c>
      <c r="F26" s="89" t="s">
        <v>344</v>
      </c>
      <c r="G26" s="51" t="s">
        <v>116</v>
      </c>
      <c r="H26" s="198" t="s">
        <v>112</v>
      </c>
      <c r="I26" s="207" t="s">
        <v>316</v>
      </c>
      <c r="J26" s="218" t="s">
        <v>95</v>
      </c>
      <c r="K26" s="218" t="s">
        <v>112</v>
      </c>
      <c r="L26" s="210" t="s">
        <v>95</v>
      </c>
      <c r="M26" s="116"/>
      <c r="N26" s="116"/>
      <c r="O26" s="116"/>
      <c r="P26" s="116"/>
      <c r="Q26" s="116"/>
      <c r="R26" s="116"/>
      <c r="S26" s="116"/>
      <c r="T26" s="116"/>
      <c r="U26" s="116"/>
      <c r="V26" s="116"/>
      <c r="W26" s="116"/>
      <c r="X26" s="116"/>
    </row>
    <row r="27" spans="1:24" s="117" customFormat="1" ht="110.4" x14ac:dyDescent="0.25">
      <c r="A27" s="210">
        <v>2</v>
      </c>
      <c r="B27" s="89" t="s">
        <v>70</v>
      </c>
      <c r="C27" s="137" t="s">
        <v>14</v>
      </c>
      <c r="D27" s="89" t="s">
        <v>55</v>
      </c>
      <c r="E27" s="154" t="s">
        <v>9</v>
      </c>
      <c r="F27" s="89" t="s">
        <v>345</v>
      </c>
      <c r="G27" s="51" t="s">
        <v>117</v>
      </c>
      <c r="H27" s="198" t="s">
        <v>112</v>
      </c>
      <c r="I27" s="207" t="s">
        <v>9</v>
      </c>
      <c r="J27" s="218" t="s">
        <v>224</v>
      </c>
      <c r="K27" s="218" t="s">
        <v>112</v>
      </c>
      <c r="L27" s="210" t="s">
        <v>224</v>
      </c>
      <c r="M27" s="116"/>
      <c r="N27" s="116"/>
      <c r="O27" s="116"/>
      <c r="P27" s="116"/>
      <c r="Q27" s="116"/>
      <c r="R27" s="116"/>
      <c r="S27" s="116"/>
      <c r="T27" s="116"/>
      <c r="U27" s="116"/>
      <c r="V27" s="116"/>
      <c r="W27" s="116"/>
      <c r="X27" s="116"/>
    </row>
    <row r="28" spans="1:24" s="117" customFormat="1" ht="234.6" x14ac:dyDescent="0.25">
      <c r="A28" s="210">
        <v>3</v>
      </c>
      <c r="B28" s="89" t="s">
        <v>63</v>
      </c>
      <c r="C28" s="137" t="s">
        <v>15</v>
      </c>
      <c r="D28" s="89" t="s">
        <v>55</v>
      </c>
      <c r="E28" s="154" t="s">
        <v>249</v>
      </c>
      <c r="F28" s="89" t="s">
        <v>96</v>
      </c>
      <c r="G28" s="51" t="s">
        <v>137</v>
      </c>
      <c r="H28" s="198" t="s">
        <v>112</v>
      </c>
      <c r="I28" s="207" t="s">
        <v>9</v>
      </c>
      <c r="J28" s="218" t="s">
        <v>224</v>
      </c>
      <c r="K28" s="218" t="s">
        <v>112</v>
      </c>
      <c r="L28" s="210" t="s">
        <v>224</v>
      </c>
      <c r="M28" s="116"/>
      <c r="N28" s="116"/>
      <c r="O28" s="116"/>
      <c r="P28" s="116"/>
      <c r="Q28" s="116"/>
      <c r="R28" s="116"/>
      <c r="S28" s="116"/>
      <c r="T28" s="116"/>
      <c r="U28" s="116"/>
      <c r="V28" s="116"/>
      <c r="W28" s="116"/>
      <c r="X28" s="116"/>
    </row>
    <row r="29" spans="1:24" s="117" customFormat="1" ht="345" x14ac:dyDescent="0.25">
      <c r="A29" s="210">
        <v>4</v>
      </c>
      <c r="B29" s="88" t="s">
        <v>56</v>
      </c>
      <c r="C29" s="88" t="s">
        <v>15</v>
      </c>
      <c r="D29" s="88" t="s">
        <v>189</v>
      </c>
      <c r="E29" s="154" t="s">
        <v>184</v>
      </c>
      <c r="F29" s="88" t="s">
        <v>346</v>
      </c>
      <c r="G29" s="55" t="s">
        <v>118</v>
      </c>
      <c r="H29" s="198" t="s">
        <v>112</v>
      </c>
      <c r="I29" s="207" t="s">
        <v>328</v>
      </c>
      <c r="J29" s="220" t="s">
        <v>275</v>
      </c>
      <c r="K29" s="218" t="s">
        <v>112</v>
      </c>
      <c r="L29" s="203" t="s">
        <v>331</v>
      </c>
      <c r="M29" s="116"/>
      <c r="N29" s="116"/>
      <c r="O29" s="116"/>
      <c r="P29" s="116"/>
      <c r="Q29" s="116"/>
      <c r="R29" s="116"/>
      <c r="S29" s="116"/>
      <c r="T29" s="116"/>
      <c r="U29" s="116"/>
      <c r="V29" s="116"/>
      <c r="W29" s="116"/>
      <c r="X29" s="116"/>
    </row>
    <row r="30" spans="1:24" s="117" customFormat="1" ht="289.8" x14ac:dyDescent="0.25">
      <c r="A30" s="210">
        <v>5</v>
      </c>
      <c r="B30" s="87" t="s">
        <v>132</v>
      </c>
      <c r="C30" s="88"/>
      <c r="D30" s="88" t="s">
        <v>79</v>
      </c>
      <c r="E30" s="154" t="s">
        <v>198</v>
      </c>
      <c r="F30" s="88" t="s">
        <v>148</v>
      </c>
      <c r="G30" s="55" t="s">
        <v>112</v>
      </c>
      <c r="H30" s="198" t="s">
        <v>112</v>
      </c>
      <c r="I30" s="207" t="s">
        <v>317</v>
      </c>
      <c r="J30" s="218" t="s">
        <v>225</v>
      </c>
      <c r="K30" s="218" t="s">
        <v>112</v>
      </c>
      <c r="L30" s="210" t="s">
        <v>359</v>
      </c>
      <c r="M30" s="116"/>
      <c r="N30" s="116"/>
      <c r="O30" s="116"/>
      <c r="P30" s="116"/>
      <c r="Q30" s="116"/>
      <c r="R30" s="116"/>
      <c r="S30" s="116"/>
      <c r="T30" s="116"/>
      <c r="U30" s="116"/>
      <c r="V30" s="116"/>
      <c r="W30" s="116"/>
      <c r="X30" s="116"/>
    </row>
    <row r="31" spans="1:24" s="117" customFormat="1" ht="289.8" x14ac:dyDescent="0.25">
      <c r="A31" s="210">
        <v>6</v>
      </c>
      <c r="B31" s="88" t="s">
        <v>131</v>
      </c>
      <c r="C31" s="88"/>
      <c r="D31" s="88" t="s">
        <v>79</v>
      </c>
      <c r="E31" s="154" t="s">
        <v>199</v>
      </c>
      <c r="F31" s="88" t="s">
        <v>148</v>
      </c>
      <c r="G31" s="138" t="s">
        <v>112</v>
      </c>
      <c r="H31" s="198" t="s">
        <v>112</v>
      </c>
      <c r="I31" s="207" t="s">
        <v>317</v>
      </c>
      <c r="J31" s="218" t="s">
        <v>226</v>
      </c>
      <c r="K31" s="218" t="s">
        <v>112</v>
      </c>
      <c r="L31" s="210" t="s">
        <v>360</v>
      </c>
      <c r="M31" s="116"/>
      <c r="N31" s="116"/>
      <c r="O31" s="116"/>
      <c r="P31" s="116"/>
      <c r="Q31" s="116"/>
      <c r="R31" s="116"/>
      <c r="S31" s="116"/>
      <c r="T31" s="116"/>
      <c r="U31" s="116"/>
      <c r="V31" s="116"/>
      <c r="W31" s="116"/>
      <c r="X31" s="116"/>
    </row>
    <row r="32" spans="1:24" s="117" customFormat="1" ht="331.2" x14ac:dyDescent="0.25">
      <c r="A32" s="210">
        <v>7</v>
      </c>
      <c r="B32" s="89" t="s">
        <v>64</v>
      </c>
      <c r="C32" s="88" t="s">
        <v>14</v>
      </c>
      <c r="D32" s="88" t="s">
        <v>82</v>
      </c>
      <c r="E32" s="153" t="s">
        <v>98</v>
      </c>
      <c r="F32" s="89" t="s">
        <v>98</v>
      </c>
      <c r="G32" s="51" t="s">
        <v>119</v>
      </c>
      <c r="H32" s="198" t="s">
        <v>112</v>
      </c>
      <c r="I32" s="207" t="s">
        <v>317</v>
      </c>
      <c r="J32" s="218" t="s">
        <v>308</v>
      </c>
      <c r="K32" s="218" t="s">
        <v>281</v>
      </c>
      <c r="L32" s="210" t="s">
        <v>309</v>
      </c>
    </row>
    <row r="33" spans="1:12" s="117" customFormat="1" ht="41.4" x14ac:dyDescent="0.25">
      <c r="A33" s="210">
        <v>8</v>
      </c>
      <c r="B33" s="89" t="s">
        <v>65</v>
      </c>
      <c r="C33" s="88" t="s">
        <v>14</v>
      </c>
      <c r="D33" s="88" t="s">
        <v>81</v>
      </c>
      <c r="E33" s="154" t="s">
        <v>9</v>
      </c>
      <c r="F33" s="89" t="s">
        <v>149</v>
      </c>
      <c r="G33" s="51" t="s">
        <v>116</v>
      </c>
      <c r="H33" s="198" t="s">
        <v>112</v>
      </c>
      <c r="I33" s="207" t="s">
        <v>318</v>
      </c>
      <c r="J33" s="218" t="s">
        <v>228</v>
      </c>
      <c r="K33" s="218" t="s">
        <v>112</v>
      </c>
      <c r="L33" s="210" t="s">
        <v>228</v>
      </c>
    </row>
    <row r="34" spans="1:12" s="116" customFormat="1" ht="409.6" x14ac:dyDescent="0.25">
      <c r="A34" s="231" t="s">
        <v>4</v>
      </c>
      <c r="B34" s="232" t="s">
        <v>54</v>
      </c>
      <c r="C34" s="233" t="s">
        <v>14</v>
      </c>
      <c r="D34" s="99" t="s">
        <v>60</v>
      </c>
      <c r="E34" s="154" t="s">
        <v>187</v>
      </c>
      <c r="F34" s="99" t="s">
        <v>279</v>
      </c>
      <c r="G34" s="55" t="s">
        <v>112</v>
      </c>
      <c r="H34" s="154" t="s">
        <v>112</v>
      </c>
      <c r="I34" s="207" t="s">
        <v>317</v>
      </c>
      <c r="J34" s="218" t="s">
        <v>102</v>
      </c>
      <c r="K34" s="218" t="s">
        <v>112</v>
      </c>
      <c r="L34" s="103" t="s">
        <v>102</v>
      </c>
    </row>
    <row r="35" spans="1:12" s="117" customFormat="1" ht="409.6" x14ac:dyDescent="0.25">
      <c r="A35" s="103">
        <v>1</v>
      </c>
      <c r="B35" s="226" t="s">
        <v>135</v>
      </c>
      <c r="C35" s="226"/>
      <c r="D35" s="226" t="s">
        <v>58</v>
      </c>
      <c r="E35" s="155" t="s">
        <v>205</v>
      </c>
      <c r="F35" s="139" t="s">
        <v>280</v>
      </c>
      <c r="G35" s="55" t="s">
        <v>175</v>
      </c>
      <c r="H35" s="154" t="s">
        <v>118</v>
      </c>
      <c r="I35" s="207" t="s">
        <v>319</v>
      </c>
      <c r="J35" s="218" t="s">
        <v>136</v>
      </c>
      <c r="K35" s="218" t="s">
        <v>112</v>
      </c>
      <c r="L35" s="103" t="s">
        <v>136</v>
      </c>
    </row>
    <row r="36" spans="1:12" s="117" customFormat="1" ht="165.6" x14ac:dyDescent="0.25">
      <c r="A36" s="103">
        <v>2</v>
      </c>
      <c r="B36" s="226" t="s">
        <v>270</v>
      </c>
      <c r="C36" s="226"/>
      <c r="D36" s="226" t="s">
        <v>58</v>
      </c>
      <c r="E36" s="155"/>
      <c r="F36" s="139" t="s">
        <v>347</v>
      </c>
      <c r="G36" s="55"/>
      <c r="H36" s="154"/>
      <c r="I36" s="154" t="s">
        <v>319</v>
      </c>
      <c r="J36" s="218" t="s">
        <v>273</v>
      </c>
      <c r="K36" s="218" t="s">
        <v>112</v>
      </c>
      <c r="L36" s="246" t="s">
        <v>357</v>
      </c>
    </row>
    <row r="37" spans="1:12" s="117" customFormat="1" ht="409.6" x14ac:dyDescent="0.25">
      <c r="A37" s="140"/>
      <c r="B37" s="141" t="s">
        <v>51</v>
      </c>
      <c r="C37" s="138" t="s">
        <v>16</v>
      </c>
      <c r="D37" s="142" t="s">
        <v>242</v>
      </c>
      <c r="E37" s="154" t="s">
        <v>186</v>
      </c>
      <c r="F37" s="142" t="s">
        <v>272</v>
      </c>
      <c r="G37" s="55" t="s">
        <v>140</v>
      </c>
      <c r="H37" s="157" t="s">
        <v>112</v>
      </c>
      <c r="I37" s="207" t="s">
        <v>319</v>
      </c>
      <c r="J37" s="157"/>
      <c r="K37" s="157"/>
      <c r="L37" s="55"/>
    </row>
    <row r="38" spans="1:12" s="117" customFormat="1" ht="409.6" x14ac:dyDescent="0.25">
      <c r="A38" s="103">
        <v>3</v>
      </c>
      <c r="B38" s="100" t="s">
        <v>138</v>
      </c>
      <c r="C38" s="233" t="s">
        <v>15</v>
      </c>
      <c r="D38" s="99" t="s">
        <v>55</v>
      </c>
      <c r="E38" s="154" t="s">
        <v>180</v>
      </c>
      <c r="F38" s="99" t="s">
        <v>179</v>
      </c>
      <c r="G38" s="51" t="s">
        <v>153</v>
      </c>
      <c r="H38" s="157" t="s">
        <v>185</v>
      </c>
      <c r="I38" s="157" t="s">
        <v>317</v>
      </c>
      <c r="J38" s="218" t="s">
        <v>229</v>
      </c>
      <c r="K38" s="218" t="s">
        <v>112</v>
      </c>
      <c r="L38" s="246" t="s">
        <v>358</v>
      </c>
    </row>
    <row r="39" spans="1:12" s="117" customFormat="1" ht="82.8" x14ac:dyDescent="0.25">
      <c r="A39" s="103">
        <v>4</v>
      </c>
      <c r="B39" s="100" t="s">
        <v>120</v>
      </c>
      <c r="C39" s="100"/>
      <c r="D39" s="100" t="s">
        <v>55</v>
      </c>
      <c r="E39" s="156" t="s">
        <v>130</v>
      </c>
      <c r="F39" s="100" t="s">
        <v>130</v>
      </c>
      <c r="G39" s="143" t="s">
        <v>112</v>
      </c>
      <c r="H39" s="157" t="s">
        <v>112</v>
      </c>
      <c r="I39" s="207" t="s">
        <v>317</v>
      </c>
      <c r="J39" s="221" t="s">
        <v>130</v>
      </c>
      <c r="K39" s="218" t="s">
        <v>112</v>
      </c>
      <c r="L39" s="211" t="s">
        <v>130</v>
      </c>
    </row>
    <row r="40" spans="1:12" s="117" customFormat="1" ht="165.6" x14ac:dyDescent="0.25">
      <c r="A40" s="103">
        <v>5</v>
      </c>
      <c r="B40" s="100" t="s">
        <v>325</v>
      </c>
      <c r="C40" s="100"/>
      <c r="D40" s="100" t="s">
        <v>124</v>
      </c>
      <c r="E40" s="154" t="s">
        <v>243</v>
      </c>
      <c r="F40" s="100" t="s">
        <v>244</v>
      </c>
      <c r="G40" s="141" t="s">
        <v>112</v>
      </c>
      <c r="H40" s="157"/>
      <c r="I40" s="157" t="s">
        <v>317</v>
      </c>
      <c r="J40" s="223" t="s">
        <v>300</v>
      </c>
      <c r="K40" s="218" t="s">
        <v>112</v>
      </c>
      <c r="L40" s="211" t="s">
        <v>300</v>
      </c>
    </row>
    <row r="41" spans="1:12" s="117" customFormat="1" ht="409.6" x14ac:dyDescent="0.25">
      <c r="A41" s="103">
        <v>6</v>
      </c>
      <c r="B41" s="100" t="s">
        <v>176</v>
      </c>
      <c r="C41" s="100"/>
      <c r="D41" s="100" t="s">
        <v>124</v>
      </c>
      <c r="E41" s="208" t="s">
        <v>200</v>
      </c>
      <c r="F41" s="240" t="s">
        <v>348</v>
      </c>
      <c r="G41" s="144"/>
      <c r="H41" s="157" t="s">
        <v>112</v>
      </c>
      <c r="I41" s="207" t="s">
        <v>317</v>
      </c>
      <c r="J41" s="221" t="s">
        <v>310</v>
      </c>
      <c r="K41" s="218" t="s">
        <v>282</v>
      </c>
      <c r="L41" s="211" t="s">
        <v>311</v>
      </c>
    </row>
    <row r="42" spans="1:12" s="117" customFormat="1" ht="96.6" x14ac:dyDescent="0.25">
      <c r="A42" s="103">
        <v>7</v>
      </c>
      <c r="B42" s="104" t="s">
        <v>313</v>
      </c>
      <c r="C42" s="226"/>
      <c r="D42" s="226" t="s">
        <v>124</v>
      </c>
      <c r="E42" s="157" t="s">
        <v>188</v>
      </c>
      <c r="F42" s="241" t="s">
        <v>348</v>
      </c>
      <c r="G42" s="51"/>
      <c r="H42" s="157" t="s">
        <v>112</v>
      </c>
      <c r="I42" s="207" t="s">
        <v>316</v>
      </c>
      <c r="J42" s="221" t="s">
        <v>299</v>
      </c>
      <c r="K42" s="218" t="s">
        <v>112</v>
      </c>
      <c r="L42" s="211" t="s">
        <v>299</v>
      </c>
    </row>
    <row r="43" spans="1:12" s="117" customFormat="1" ht="124.2" x14ac:dyDescent="0.25">
      <c r="A43" s="103">
        <v>8</v>
      </c>
      <c r="B43" s="225" t="s">
        <v>314</v>
      </c>
      <c r="C43" s="226"/>
      <c r="D43" s="226"/>
      <c r="E43" s="157"/>
      <c r="F43" s="241" t="s">
        <v>348</v>
      </c>
      <c r="G43" s="51"/>
      <c r="H43" s="157"/>
      <c r="I43" s="157" t="s">
        <v>316</v>
      </c>
      <c r="J43" s="221" t="s">
        <v>312</v>
      </c>
      <c r="K43" s="218" t="s">
        <v>282</v>
      </c>
      <c r="L43" s="211" t="s">
        <v>311</v>
      </c>
    </row>
    <row r="44" spans="1:12" s="117" customFormat="1" ht="55.2" x14ac:dyDescent="0.25">
      <c r="A44" s="103">
        <v>9</v>
      </c>
      <c r="B44" s="226" t="s">
        <v>181</v>
      </c>
      <c r="C44" s="103"/>
      <c r="D44" s="226" t="s">
        <v>182</v>
      </c>
      <c r="E44" s="157" t="s">
        <v>9</v>
      </c>
      <c r="F44" s="47" t="s">
        <v>349</v>
      </c>
      <c r="G44" s="144"/>
      <c r="H44" s="157" t="s">
        <v>9</v>
      </c>
      <c r="I44" s="157" t="s">
        <v>9</v>
      </c>
      <c r="J44" s="218" t="s">
        <v>9</v>
      </c>
      <c r="K44" s="218" t="s">
        <v>112</v>
      </c>
      <c r="L44" s="103" t="s">
        <v>9</v>
      </c>
    </row>
    <row r="45" spans="1:12" s="117" customFormat="1" x14ac:dyDescent="0.25">
      <c r="A45" s="168" t="s">
        <v>68</v>
      </c>
      <c r="B45" s="145" t="s">
        <v>37</v>
      </c>
      <c r="C45" s="234"/>
      <c r="D45" s="234" t="s">
        <v>58</v>
      </c>
      <c r="E45" s="153"/>
      <c r="F45" s="145"/>
      <c r="G45" s="51"/>
      <c r="H45" s="199"/>
      <c r="I45" s="154"/>
      <c r="J45" s="154"/>
      <c r="K45" s="154"/>
      <c r="L45" s="146"/>
    </row>
    <row r="46" spans="1:12" s="117" customFormat="1" ht="41.4" x14ac:dyDescent="0.25">
      <c r="A46" s="149">
        <v>1</v>
      </c>
      <c r="B46" s="169" t="s">
        <v>232</v>
      </c>
      <c r="C46" s="147"/>
      <c r="D46" s="146"/>
      <c r="E46" s="158"/>
      <c r="F46" s="146"/>
      <c r="G46" s="51"/>
      <c r="H46" s="198"/>
      <c r="I46" s="154" t="s">
        <v>316</v>
      </c>
      <c r="J46" s="218" t="s">
        <v>233</v>
      </c>
      <c r="K46" s="218" t="s">
        <v>112</v>
      </c>
      <c r="L46" s="149" t="s">
        <v>233</v>
      </c>
    </row>
    <row r="47" spans="1:12" s="117" customFormat="1" ht="409.6" x14ac:dyDescent="0.25">
      <c r="A47" s="149">
        <v>2</v>
      </c>
      <c r="B47" s="189" t="s">
        <v>110</v>
      </c>
      <c r="C47" s="147" t="s">
        <v>21</v>
      </c>
      <c r="D47" s="146" t="s">
        <v>55</v>
      </c>
      <c r="E47" s="158" t="s">
        <v>195</v>
      </c>
      <c r="F47" s="206" t="s">
        <v>350</v>
      </c>
      <c r="G47" s="51" t="s">
        <v>134</v>
      </c>
      <c r="H47" s="198" t="s">
        <v>112</v>
      </c>
      <c r="I47" s="207" t="s">
        <v>321</v>
      </c>
      <c r="J47" s="157" t="s">
        <v>302</v>
      </c>
      <c r="K47" s="218" t="s">
        <v>112</v>
      </c>
      <c r="L47" s="169" t="s">
        <v>302</v>
      </c>
    </row>
    <row r="48" spans="1:12" s="117" customFormat="1" ht="151.80000000000001" x14ac:dyDescent="0.25">
      <c r="A48" s="149">
        <v>3</v>
      </c>
      <c r="B48" s="189" t="s">
        <v>83</v>
      </c>
      <c r="C48" s="147" t="s">
        <v>14</v>
      </c>
      <c r="D48" s="146" t="s">
        <v>55</v>
      </c>
      <c r="E48" s="153" t="s">
        <v>111</v>
      </c>
      <c r="F48" s="146" t="s">
        <v>111</v>
      </c>
      <c r="G48" s="51" t="s">
        <v>118</v>
      </c>
      <c r="H48" s="198" t="s">
        <v>112</v>
      </c>
      <c r="I48" s="207" t="s">
        <v>316</v>
      </c>
      <c r="J48" s="218" t="s">
        <v>235</v>
      </c>
      <c r="K48" s="218" t="s">
        <v>112</v>
      </c>
      <c r="L48" s="149" t="s">
        <v>235</v>
      </c>
    </row>
    <row r="49" spans="1:12" s="117" customFormat="1" ht="82.8" x14ac:dyDescent="0.25">
      <c r="A49" s="149">
        <v>4</v>
      </c>
      <c r="B49" s="189" t="s">
        <v>301</v>
      </c>
      <c r="C49" s="147"/>
      <c r="D49" s="146"/>
      <c r="E49" s="153"/>
      <c r="F49" s="146"/>
      <c r="G49" s="51"/>
      <c r="H49" s="198"/>
      <c r="I49" s="207" t="s">
        <v>316</v>
      </c>
      <c r="J49" s="218" t="s">
        <v>303</v>
      </c>
      <c r="K49" s="218"/>
      <c r="L49" s="149" t="s">
        <v>303</v>
      </c>
    </row>
    <row r="50" spans="1:12" s="117" customFormat="1" ht="165.6" x14ac:dyDescent="0.25">
      <c r="A50" s="149">
        <v>5</v>
      </c>
      <c r="B50" s="169" t="s">
        <v>141</v>
      </c>
      <c r="C50" s="169" t="s">
        <v>14</v>
      </c>
      <c r="D50" s="169" t="s">
        <v>55</v>
      </c>
      <c r="E50" s="153" t="s">
        <v>107</v>
      </c>
      <c r="F50" s="146" t="s">
        <v>236</v>
      </c>
      <c r="G50" s="51" t="s">
        <v>134</v>
      </c>
      <c r="H50" s="198" t="s">
        <v>112</v>
      </c>
      <c r="I50" s="207" t="s">
        <v>316</v>
      </c>
      <c r="J50" s="221" t="s">
        <v>236</v>
      </c>
      <c r="K50" s="218" t="s">
        <v>112</v>
      </c>
      <c r="L50" s="173" t="s">
        <v>236</v>
      </c>
    </row>
    <row r="51" spans="1:12" s="117" customFormat="1" ht="207" x14ac:dyDescent="0.25">
      <c r="A51" s="149">
        <v>6</v>
      </c>
      <c r="B51" s="170" t="s">
        <v>291</v>
      </c>
      <c r="C51" s="169"/>
      <c r="D51" s="169" t="s">
        <v>292</v>
      </c>
      <c r="E51" s="159"/>
      <c r="F51" s="238" t="s">
        <v>351</v>
      </c>
      <c r="G51" s="171"/>
      <c r="H51" s="199"/>
      <c r="I51" s="154" t="s">
        <v>316</v>
      </c>
      <c r="J51" s="222" t="s">
        <v>293</v>
      </c>
      <c r="K51" s="218"/>
      <c r="L51" s="174" t="s">
        <v>332</v>
      </c>
    </row>
    <row r="52" spans="1:12" s="117" customFormat="1" ht="262.2" x14ac:dyDescent="0.25">
      <c r="A52" s="224">
        <v>7</v>
      </c>
      <c r="B52" s="170" t="s">
        <v>237</v>
      </c>
      <c r="C52" s="169"/>
      <c r="D52" s="169" t="s">
        <v>238</v>
      </c>
      <c r="E52" s="159"/>
      <c r="F52" s="206" t="s">
        <v>289</v>
      </c>
      <c r="G52" s="171"/>
      <c r="H52" s="199"/>
      <c r="I52" s="154" t="s">
        <v>316</v>
      </c>
      <c r="J52" s="222" t="s">
        <v>239</v>
      </c>
      <c r="K52" s="218" t="s">
        <v>112</v>
      </c>
      <c r="L52" s="174" t="s">
        <v>239</v>
      </c>
    </row>
    <row r="53" spans="1:12" x14ac:dyDescent="0.3">
      <c r="A53" s="235"/>
    </row>
    <row r="54" spans="1:12" x14ac:dyDescent="0.3">
      <c r="A54" s="236"/>
    </row>
    <row r="55" spans="1:12" x14ac:dyDescent="0.3">
      <c r="A55" s="236"/>
    </row>
    <row r="56" spans="1:12" x14ac:dyDescent="0.3">
      <c r="B56" s="236"/>
      <c r="C56" s="236"/>
      <c r="D56" s="236"/>
      <c r="F56" s="1"/>
      <c r="G56" s="1"/>
    </row>
    <row r="57" spans="1:12" x14ac:dyDescent="0.3">
      <c r="B57" s="236"/>
      <c r="C57" s="236"/>
      <c r="D57" s="236"/>
      <c r="F57" s="1"/>
      <c r="G57" s="1"/>
    </row>
    <row r="58" spans="1:12" x14ac:dyDescent="0.3">
      <c r="B58" s="236"/>
      <c r="C58" s="236"/>
      <c r="D58" s="236"/>
      <c r="F58" s="1"/>
      <c r="G58" s="1"/>
    </row>
    <row r="60" spans="1:12" x14ac:dyDescent="0.3">
      <c r="B60" s="236"/>
    </row>
  </sheetData>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ageMargins left="0.25" right="0.25" top="0.75" bottom="0.75" header="0.3" footer="0.3"/>
  <pageSetup paperSize="17" scale="40" fitToHeight="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topLeftCell="A2" zoomScaleNormal="100" workbookViewId="0">
      <selection activeCell="C17" sqref="C17"/>
    </sheetView>
  </sheetViews>
  <sheetFormatPr defaultColWidth="9.3320312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33203125" style="2"/>
  </cols>
  <sheetData>
    <row r="1" spans="1:9" customFormat="1" ht="20.399999999999999" x14ac:dyDescent="0.25">
      <c r="A1" s="247" t="str">
        <f>Setup!A2</f>
        <v>MIC/OC Special Sessions: Fuel Requirements for Black Start Resources</v>
      </c>
      <c r="B1" s="247"/>
      <c r="C1" s="247"/>
      <c r="D1" s="247"/>
      <c r="E1" s="247"/>
      <c r="F1" s="247"/>
      <c r="G1" s="247"/>
    </row>
    <row r="2" spans="1:9" customFormat="1" ht="18" x14ac:dyDescent="0.35">
      <c r="A2" s="248" t="str">
        <f>Setup!A5</f>
        <v>Fuel Requirements for Black Start Resources</v>
      </c>
      <c r="B2" s="248"/>
      <c r="C2" s="248"/>
      <c r="D2" s="248"/>
      <c r="E2" s="248"/>
      <c r="F2" s="248"/>
      <c r="G2" s="248"/>
    </row>
    <row r="3" spans="1:9" ht="18" x14ac:dyDescent="0.35">
      <c r="A3" s="249" t="s">
        <v>32</v>
      </c>
      <c r="B3" s="249"/>
      <c r="C3" s="249"/>
      <c r="D3" s="249"/>
      <c r="E3" s="249"/>
      <c r="F3" s="249"/>
      <c r="G3" s="249"/>
      <c r="H3" s="249"/>
      <c r="I3" s="249"/>
    </row>
    <row r="4" spans="1:9" ht="38.25" customHeight="1" x14ac:dyDescent="0.3">
      <c r="A4" s="2"/>
      <c r="B4" s="13" t="s">
        <v>39</v>
      </c>
    </row>
    <row r="5" spans="1:9" ht="41.25" customHeight="1" x14ac:dyDescent="0.3">
      <c r="A5" s="13"/>
      <c r="B5" s="259" t="s">
        <v>18</v>
      </c>
      <c r="C5" s="260"/>
      <c r="D5" s="260"/>
      <c r="E5" s="260"/>
      <c r="F5" s="261"/>
    </row>
    <row r="6" spans="1:9" ht="43.5" customHeight="1" x14ac:dyDescent="0.3">
      <c r="A6" s="13"/>
      <c r="B6" s="20" t="s">
        <v>0</v>
      </c>
      <c r="C6" s="35" t="s">
        <v>1</v>
      </c>
      <c r="D6" s="20" t="s">
        <v>2</v>
      </c>
      <c r="E6" s="35" t="s">
        <v>3</v>
      </c>
      <c r="F6" s="20" t="s">
        <v>4</v>
      </c>
    </row>
    <row r="7" spans="1:9" x14ac:dyDescent="0.3">
      <c r="A7" s="21">
        <v>1</v>
      </c>
      <c r="B7" s="34" t="s">
        <v>8</v>
      </c>
      <c r="C7" s="33" t="s">
        <v>8</v>
      </c>
      <c r="D7" s="34" t="s">
        <v>8</v>
      </c>
      <c r="E7" s="33" t="s">
        <v>8</v>
      </c>
      <c r="F7" s="34" t="s">
        <v>8</v>
      </c>
    </row>
    <row r="8" spans="1:9" x14ac:dyDescent="0.3">
      <c r="A8" s="21">
        <v>2</v>
      </c>
      <c r="B8" s="34" t="s">
        <v>8</v>
      </c>
      <c r="C8" s="33" t="s">
        <v>8</v>
      </c>
      <c r="D8" s="34" t="s">
        <v>8</v>
      </c>
      <c r="E8" s="33" t="s">
        <v>8</v>
      </c>
      <c r="F8" s="34" t="s">
        <v>8</v>
      </c>
    </row>
    <row r="9" spans="1:9" x14ac:dyDescent="0.3">
      <c r="A9" s="21">
        <v>3</v>
      </c>
      <c r="B9" s="34" t="s">
        <v>8</v>
      </c>
      <c r="C9" s="33" t="s">
        <v>8</v>
      </c>
      <c r="D9" s="34" t="s">
        <v>8</v>
      </c>
      <c r="E9" s="33" t="s">
        <v>8</v>
      </c>
      <c r="F9" s="34" t="s">
        <v>8</v>
      </c>
    </row>
    <row r="10" spans="1:9" x14ac:dyDescent="0.3">
      <c r="A10" s="21">
        <v>4</v>
      </c>
      <c r="B10" s="34" t="s">
        <v>8</v>
      </c>
      <c r="C10" s="33" t="s">
        <v>8</v>
      </c>
      <c r="D10" s="34" t="s">
        <v>8</v>
      </c>
      <c r="E10" s="33" t="s">
        <v>8</v>
      </c>
      <c r="F10" s="34" t="s">
        <v>8</v>
      </c>
    </row>
    <row r="11" spans="1:9" x14ac:dyDescent="0.3">
      <c r="A11" s="21">
        <v>5</v>
      </c>
      <c r="B11" s="34" t="s">
        <v>8</v>
      </c>
      <c r="C11" s="33" t="s">
        <v>8</v>
      </c>
      <c r="D11" s="34" t="s">
        <v>8</v>
      </c>
      <c r="E11" s="33" t="s">
        <v>8</v>
      </c>
      <c r="F11" s="34" t="s">
        <v>8</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B7" sqref="B7"/>
    </sheetView>
  </sheetViews>
  <sheetFormatPr defaultRowHeight="13.2" x14ac:dyDescent="0.25"/>
  <cols>
    <col min="1" max="1" width="95.44140625" customWidth="1"/>
    <col min="2" max="2" width="16.33203125" customWidth="1"/>
    <col min="3" max="4" width="17.33203125" customWidth="1"/>
    <col min="5" max="7" width="9.109375" customWidth="1"/>
  </cols>
  <sheetData>
    <row r="1" spans="1:7" ht="20.399999999999999" x14ac:dyDescent="0.25">
      <c r="A1" s="25" t="str">
        <f>Setup!A2</f>
        <v>MIC/OC Special Sessions: Fuel Requirements for Black Start Resources</v>
      </c>
    </row>
    <row r="2" spans="1:7" ht="18" x14ac:dyDescent="0.35">
      <c r="A2" s="26" t="str">
        <f>Setup!A5</f>
        <v>Fuel Requirements for Black Start Resources</v>
      </c>
    </row>
    <row r="3" spans="1:7" ht="18" x14ac:dyDescent="0.35">
      <c r="A3" s="29" t="s">
        <v>33</v>
      </c>
    </row>
    <row r="5" spans="1:7" s="1" customFormat="1" ht="13.8" x14ac:dyDescent="0.3">
      <c r="A5" s="1" t="s">
        <v>40</v>
      </c>
    </row>
    <row r="7" spans="1:7" x14ac:dyDescent="0.25">
      <c r="A7" s="27" t="s">
        <v>25</v>
      </c>
      <c r="B7" s="27"/>
    </row>
    <row r="8" spans="1:7" ht="91.5" customHeight="1" x14ac:dyDescent="0.3">
      <c r="A8" s="28"/>
      <c r="B8" s="46"/>
      <c r="C8" s="46"/>
      <c r="D8" s="46"/>
      <c r="G8" s="44"/>
    </row>
    <row r="9" spans="1:7" ht="30" customHeight="1" x14ac:dyDescent="0.25">
      <c r="A9" s="28"/>
    </row>
    <row r="10" spans="1:7" ht="30" customHeight="1" x14ac:dyDescent="0.25">
      <c r="A10" s="28"/>
    </row>
    <row r="11" spans="1:7" ht="30" customHeight="1" x14ac:dyDescent="0.25">
      <c r="A11" s="28"/>
    </row>
    <row r="12" spans="1:7" ht="30" customHeight="1" x14ac:dyDescent="0.25">
      <c r="A12" s="28"/>
    </row>
    <row r="13" spans="1:7" ht="30" customHeight="1" x14ac:dyDescent="0.25">
      <c r="A13" s="28"/>
    </row>
    <row r="14" spans="1:7" ht="30" customHeight="1" x14ac:dyDescent="0.25">
      <c r="A14" s="28"/>
    </row>
    <row r="15" spans="1:7" ht="30" customHeight="1" x14ac:dyDescent="0.25">
      <c r="A15" s="28"/>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A12" sqref="A12"/>
    </sheetView>
  </sheetViews>
  <sheetFormatPr defaultRowHeight="13.2" x14ac:dyDescent="0.25"/>
  <cols>
    <col min="1" max="2" width="9.5546875" customWidth="1"/>
    <col min="3" max="3" width="68.6640625" customWidth="1"/>
    <col min="4" max="23" width="9.109375" customWidth="1"/>
  </cols>
  <sheetData>
    <row r="1" spans="1:23" ht="20.399999999999999" x14ac:dyDescent="0.25">
      <c r="A1" s="247" t="str">
        <f>Setup!A2</f>
        <v>MIC/OC Special Sessions: Fuel Requirements for Black Start Resources</v>
      </c>
      <c r="B1" s="247"/>
      <c r="C1" s="262"/>
      <c r="D1" s="262"/>
      <c r="E1" s="262"/>
      <c r="F1" s="262"/>
      <c r="G1" s="262"/>
      <c r="H1" s="262"/>
      <c r="I1" s="262"/>
      <c r="J1" s="262"/>
    </row>
    <row r="2" spans="1:23" ht="18" x14ac:dyDescent="0.35">
      <c r="A2" s="248" t="str">
        <f>Setup!A5</f>
        <v>Fuel Requirements for Black Start Resources</v>
      </c>
      <c r="B2" s="248"/>
      <c r="C2" s="262"/>
      <c r="D2" s="262"/>
      <c r="E2" s="262"/>
      <c r="F2" s="262"/>
      <c r="G2" s="262"/>
      <c r="H2" s="262"/>
      <c r="I2" s="262"/>
      <c r="J2" s="262"/>
    </row>
    <row r="3" spans="1:23" ht="18" x14ac:dyDescent="0.35">
      <c r="A3" s="249" t="s">
        <v>26</v>
      </c>
      <c r="B3" s="249"/>
      <c r="C3" s="249"/>
      <c r="D3" s="249"/>
      <c r="E3" s="249"/>
      <c r="F3" s="249"/>
      <c r="G3" s="249"/>
      <c r="H3" s="249"/>
      <c r="I3" s="249"/>
      <c r="J3" s="249"/>
    </row>
    <row r="4" spans="1:23" ht="18" x14ac:dyDescent="0.35">
      <c r="A4" s="5" t="s">
        <v>30</v>
      </c>
      <c r="B4" s="5"/>
      <c r="C4" s="22"/>
      <c r="D4" s="22"/>
      <c r="E4" s="22"/>
      <c r="F4" s="22"/>
      <c r="G4" s="22"/>
      <c r="H4" s="29"/>
      <c r="I4" s="29"/>
      <c r="J4" s="29"/>
      <c r="L4" s="23"/>
      <c r="M4" s="23"/>
      <c r="N4" s="23"/>
      <c r="O4" s="23"/>
      <c r="P4" s="23"/>
      <c r="Q4" s="23"/>
      <c r="R4" s="23"/>
      <c r="S4" s="23"/>
      <c r="T4" s="23"/>
      <c r="U4" s="23"/>
      <c r="V4" s="23"/>
      <c r="W4" s="23"/>
    </row>
    <row r="5" spans="1:23" ht="18" x14ac:dyDescent="0.35">
      <c r="A5" s="5" t="s">
        <v>41</v>
      </c>
      <c r="B5" s="5"/>
      <c r="C5" s="22"/>
      <c r="D5" s="22"/>
      <c r="E5" s="22"/>
      <c r="F5" s="22"/>
      <c r="G5" s="22"/>
      <c r="H5" s="29"/>
      <c r="I5" s="29"/>
      <c r="J5" s="29"/>
      <c r="L5" s="23"/>
      <c r="M5" s="23"/>
      <c r="N5" s="23"/>
      <c r="O5" s="23"/>
      <c r="P5" s="23"/>
      <c r="Q5" s="23"/>
      <c r="R5" s="23"/>
      <c r="S5" s="23"/>
      <c r="T5" s="23"/>
      <c r="U5" s="23"/>
      <c r="V5" s="23"/>
      <c r="W5" s="23"/>
    </row>
    <row r="6" spans="1:23" ht="26.4" x14ac:dyDescent="0.25">
      <c r="A6" s="31" t="s">
        <v>27</v>
      </c>
      <c r="B6" s="32" t="s">
        <v>29</v>
      </c>
      <c r="C6" s="31" t="s">
        <v>28</v>
      </c>
      <c r="D6" s="5"/>
      <c r="E6" s="5"/>
      <c r="F6" s="5"/>
      <c r="G6" s="5"/>
      <c r="L6" s="23"/>
      <c r="M6" s="23"/>
      <c r="N6" s="23"/>
      <c r="O6" s="23"/>
      <c r="P6" s="23"/>
      <c r="Q6" s="23"/>
      <c r="R6" s="23"/>
      <c r="S6" s="23"/>
      <c r="T6" s="23"/>
      <c r="U6" s="23"/>
      <c r="V6" s="23"/>
      <c r="W6" s="23"/>
    </row>
    <row r="7" spans="1:23" x14ac:dyDescent="0.25">
      <c r="A7" s="28">
        <v>1</v>
      </c>
      <c r="B7" s="28"/>
      <c r="C7" s="28"/>
    </row>
    <row r="8" spans="1:23" x14ac:dyDescent="0.25">
      <c r="A8" s="28">
        <v>2</v>
      </c>
      <c r="B8" s="28"/>
      <c r="C8" s="28"/>
    </row>
    <row r="9" spans="1:23" x14ac:dyDescent="0.25">
      <c r="A9" s="28">
        <v>3</v>
      </c>
      <c r="B9" s="28"/>
      <c r="C9" s="28"/>
    </row>
    <row r="10" spans="1:23" x14ac:dyDescent="0.25">
      <c r="A10" s="28"/>
      <c r="B10" s="28"/>
      <c r="C10" s="28"/>
    </row>
    <row r="11" spans="1:23" x14ac:dyDescent="0.25">
      <c r="A11" s="28"/>
      <c r="B11" s="28"/>
      <c r="C11" s="28"/>
    </row>
    <row r="12" spans="1:23" x14ac:dyDescent="0.25">
      <c r="A12" s="28"/>
      <c r="B12" s="28"/>
      <c r="C12" s="28"/>
    </row>
    <row r="13" spans="1:23" x14ac:dyDescent="0.25">
      <c r="A13" s="28"/>
      <c r="B13" s="28"/>
      <c r="C13" s="28"/>
    </row>
    <row r="14" spans="1:23" x14ac:dyDescent="0.25">
      <c r="A14" s="28"/>
      <c r="B14" s="28"/>
      <c r="C14" s="28"/>
    </row>
    <row r="15" spans="1:23" x14ac:dyDescent="0.25">
      <c r="A15" s="28"/>
      <c r="B15" s="28"/>
      <c r="C15" s="28"/>
    </row>
    <row r="16" spans="1:23" x14ac:dyDescent="0.25">
      <c r="A16" s="28"/>
      <c r="B16" s="28"/>
      <c r="C16" s="28"/>
    </row>
    <row r="17" spans="1:3" x14ac:dyDescent="0.25">
      <c r="A17" s="28"/>
      <c r="B17" s="28"/>
      <c r="C17" s="28"/>
    </row>
    <row r="18" spans="1:3" x14ac:dyDescent="0.25">
      <c r="A18" s="28"/>
      <c r="B18" s="28"/>
      <c r="C18" s="28"/>
    </row>
    <row r="19" spans="1:3" x14ac:dyDescent="0.25">
      <c r="A19" s="28"/>
      <c r="B19" s="28"/>
      <c r="C19" s="28"/>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0DEF1FE2251C4D88A91A2B40398D99" ma:contentTypeVersion="40" ma:contentTypeDescription="Create a new document." ma:contentTypeScope="" ma:versionID="9b7cea461ba7dde5087c17b88b262032">
  <xsd:schema xmlns:xsd="http://www.w3.org/2001/XMLSchema" xmlns:xs="http://www.w3.org/2001/XMLSchema" xmlns:p="http://schemas.microsoft.com/office/2006/metadata/properties" xmlns:ns2="6afa1ab1-c51d-411d-a97a-ff65c9e22441" targetNamespace="http://schemas.microsoft.com/office/2006/metadata/properties" ma:root="true" ma:fieldsID="5896b7d520348192023daf0bc572a353" ns2:_="">
    <xsd:import namespace="6afa1ab1-c51d-411d-a97a-ff65c9e2244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fa1ab1-c51d-411d-a97a-ff65c9e224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B2406-E4C8-4A40-AD39-24E5D32B2BBC}">
  <ds:schemaRefs>
    <ds:schemaRef ds:uri="http://schemas.microsoft.com/sharepoint/v3/contenttype/forms"/>
  </ds:schemaRefs>
</ds:datastoreItem>
</file>

<file path=customXml/itemProps2.xml><?xml version="1.0" encoding="utf-8"?>
<ds:datastoreItem xmlns:ds="http://schemas.openxmlformats.org/officeDocument/2006/customXml" ds:itemID="{E060379F-327C-4B64-B36A-14AD589A4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fa1ab1-c51d-411d-a97a-ff65c9e22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504EBF-77F8-424B-97DB-EF6B0BC3FF25}">
  <ds:schemaRefs>
    <ds:schemaRef ds:uri="http://schemas.microsoft.com/office/2006/metadata/longProperties"/>
  </ds:schemaRefs>
</ds:datastoreItem>
</file>

<file path=customXml/itemProps4.xml><?xml version="1.0" encoding="utf-8"?>
<ds:datastoreItem xmlns:ds="http://schemas.openxmlformats.org/officeDocument/2006/customXml" ds:itemID="{D18D24D9-3E6E-472E-B053-09A7236A984A}">
  <ds:schemaRefs>
    <ds:schemaRef ds:uri="http://schemas.microsoft.com/sharepoint/events"/>
  </ds:schemaRefs>
</ds:datastoreItem>
</file>

<file path=customXml/itemProps5.xml><?xml version="1.0" encoding="utf-8"?>
<ds:datastoreItem xmlns:ds="http://schemas.openxmlformats.org/officeDocument/2006/customXml" ds:itemID="{803A7EBF-FEFD-435B-87E2-82C1EE948289}">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6afa1ab1-c51d-411d-a97a-ff65c9e224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'3. Package Matrix'!Print_Area</vt:lpstr>
      <vt:lpstr>'2a. Design Component Details'!Print_Titles</vt:lpstr>
      <vt:lpstr>'2b. Option Details'!Print_Titles</vt:lpstr>
      <vt:lpstr>'3. Package Matrix'!Print_Titles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1601-01-01T00:00:00Z</cp:lastPrinted>
  <dcterms:created xsi:type="dcterms:W3CDTF">1601-01-01T00:00:00Z</dcterms:created>
  <dcterms:modified xsi:type="dcterms:W3CDTF">2024-06-18T16:56:36Z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MUPMUYPVAE2Q-900932003-151228</vt:lpwstr>
  </property>
  <property fmtid="{D5CDD505-2E9C-101B-9397-08002B2CF9AE}" pid="3" name="_dlc_DocIdItemGuid">
    <vt:lpwstr>b0062c82-5a09-4ba0-95a0-c2e5ef48f396</vt:lpwstr>
  </property>
  <property fmtid="{D5CDD505-2E9C-101B-9397-08002B2CF9AE}" pid="4" name="_dlc_DocIdUrl">
    <vt:lpwstr>http://portal.ma.corp/Docs/_layouts/15/DocIdRedir.aspx?ID=MUPMUYPVAE2Q-900932003-151228, MUPMUYPVAE2Q-900932003-151228</vt:lpwstr>
  </property>
</Properties>
</file>