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tabRatio="886" firstSheet="2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<sst xmlns="http://schemas.openxmlformats.org/spreadsheetml/2006/main" count="216" uniqueCount="102">
  <si>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</si>
  <si>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</si>
  <si>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</si>
  <si>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</si>
  <si>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</si>
  <si>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</si>
  <si>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</si>
  <si>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</si>
  <si>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</si>
  <si>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</si>
  <si>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</si>
  <si>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</si>
  <si>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</si>
  <si>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</si>
  <si>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</si>
  <si>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</si>
  <si>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</si>
  <si>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</si>
  <si>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</si>
  <si>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</si>
  <si>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</si>
  <si>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</si>
  <si>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</si>
  <si>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</si>
  <si>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</si>
  <si>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</si>
  <si>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</si>
  <si>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</si>
  <si>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</si>
  <si>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</si>
  <si>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</si>
  <si>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</si>
  <si>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</si>
  <si>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</si>
  <si>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</si>
  <si>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</si>
  <si>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</si>
  <si>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</si>
  <si>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</si>
  <si>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</si>
  <si>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</si>
  <si>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</si>
  <si>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</si>
  <si>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</si>
  <si>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</si>
  <si>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</si>
  <si>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</si>
  <si>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</si>
  <si>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</si>
  <si>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</si>
  <si>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</si>
  <si>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</si>
  <si>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</si>
  <si>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</si>
  <si>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</si>
  <si>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</si>
  <si>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</si>
  <si>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</si>
  <si>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</si>
  <si>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</si>
  <si>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</si>
  <si>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</si>
  <si>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</si>
  <si>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Capacity Obligations for Large Load Adjustments</t>
  </si>
  <si>
    <t>MIC</t>
  </si>
  <si>
    <t>Includes reported large load adjustments by zone submitted by TO</t>
  </si>
  <si>
    <t>Sum of Peak Load Contributions by LSE as submitted by EDC for the operating day, where sum must equal Zonal W/N Forecast</t>
  </si>
  <si>
    <t>Ensure an unbiased, transparent, traceable, and easily administered calculation of LSE UCAP Obligation</t>
  </si>
  <si>
    <t>Ensure solutions are applicable across all zones for any large load adjustment</t>
  </si>
  <si>
    <t>Definition of Large Load Adjustment</t>
  </si>
  <si>
    <t>n/a</t>
  </si>
  <si>
    <t xml:space="preserve">Calculation of Base Zonal FRR Scaling Factor </t>
  </si>
  <si>
    <t>Calculation of Base Zonal RPM Scaling Factor</t>
  </si>
  <si>
    <t>Calculation of Final Zonal FRR Scaling Factor</t>
  </si>
  <si>
    <t>Calculation of Final Zonal RPM Scaling Factor</t>
  </si>
  <si>
    <t>Use of RPM Scaling Factors in determining preliminary and final daily FRR LSE UCAP Obligation</t>
  </si>
  <si>
    <t>Use of FRR Scaling Factors in determining preliminary and final daily FRR LSE UCAP Obligation</t>
  </si>
  <si>
    <t>Calculation of Obligation Peak Load (OPL)</t>
  </si>
  <si>
    <t xml:space="preserve">Use of Final Zonal RPM Scaling Factor in PRD Credit calculation </t>
  </si>
  <si>
    <t>Definition of Preliminary Zonal Peak Load Forecast used for the calculation of the scaling factors</t>
  </si>
  <si>
    <t>Definition of Final Zonal Peak Load Forecast used for the calculation of the scaling factors</t>
  </si>
  <si>
    <t>FRR = Preliminary Zonal Peak Load Forecast divided by Zonal W/N Summer Peak Load. Calculated at time of BRA 
Defined in RAA Schedule 8.1 and Manual 18, Section 11</t>
  </si>
  <si>
    <t>FRR = Final Zonal Peak Load Forecast divided by Zonal W/N Summer Peak Load. Calcuated prior to DY. 
Defined in RAA Schedule 8.1 and Manual 18, Section 11</t>
  </si>
  <si>
    <t>OPL * Final Zonal FRR Scaling Factor * FPR;
Defined in RAA Schedule 8.1 and Manual 18, Section 11</t>
  </si>
  <si>
    <t>OPL * Final Zonal RPM Scaling Factor * FPR
Defined in RAA Schedule 8 and Manual 18, Section 7</t>
  </si>
  <si>
    <t xml:space="preserve">Send appropriate signals to market participants; prior to the BRA, ensure accurate assignment of Large Load Adjustments between RPM (VRR curve) and FRR obligations within a single zone </t>
  </si>
  <si>
    <t>Accurately assign large load adjustments capacity obligations to the appropriate entity.</t>
  </si>
  <si>
    <t>Use of RPM Scaling Factors in determining preliminary and final daily RPM LSE UCAP Obligation</t>
  </si>
  <si>
    <t>Status quo, but exclude LLAs (only applies if there is an LLA in the zone)</t>
  </si>
  <si>
    <t xml:space="preserve">Ensure an unbiased, transparent, traceable process to receive inputs to the LSE UCAP Obligation </t>
  </si>
  <si>
    <t xml:space="preserve">Any MW quantity TO reports in Table B-9, by zone/area </t>
  </si>
  <si>
    <t>No change to use of FRR Scaling Factor (as modified above); add new step to add (LLA*FPR) to UCAP Obligations of appropriate LSE, and consequently add to the UCAP obligation of Zone/Area</t>
  </si>
  <si>
    <t>Ensure correct assignment to LDAs of any large load adjustment as part of the posted parameters prior to all capacity market auctions.</t>
  </si>
  <si>
    <t xml:space="preserve"> Ensure correct assignment to LDAs of any large load adjustment as part of final load adjustments made in defining LDA capacity obligations just prior to each Delivery Year.</t>
  </si>
  <si>
    <t>No change to use of RPM Scaling Factor (as modified above); add new step to add (LLA*FPR*OPL Scaling Factor) to UCAP Obligation of the UCAP obligation of Zone/Area ,and will consequently be add to appropriate LSE</t>
  </si>
  <si>
    <t>Status quo</t>
  </si>
  <si>
    <t xml:space="preserve">RPM = Preliminary Zonal Peak Load Forecast divided by Zonal W/N Summer Peak Load * OPL Scaling Factor; OPL Scaling Factor = RTO UCAP Obligation for BRA divided by (RTO Preliminary Peak Load Forecast * FPR). Calculated with BRA clearing results.;
Defined in RAA Schedule 8 and Manual 18, Section 7 </t>
  </si>
  <si>
    <t xml:space="preserve">RPM = Final Zonal UCAP Obligation/(FPR*Zonal W/N Summer Peak Load) = Final Zonal Peak Load Forecast divided by Zonal W/N Summer Peak Load * OPL Scaling Factor; OPL Scaling Factor = Final RTO UCAP Obligation divided by (RTO Final Peak Load Forecast * FPR). Calculated with 3rd IA clearing results.
Defined in RAA Schedule 8 and Manual 18, Section 7 </t>
  </si>
  <si>
    <t>FRR = Final Zonal Peak Load Forecast divided by Zonal W/N Summer Peak Load. Calculated prior to DY. 
Defined in RAA Schedule 8.1 and Manual 18, Section 11</t>
  </si>
  <si>
    <t>In 2024, solution in effect for applicable activities associated with the 2026/27 Delivery Year Base Residual Auction (i.e. use of Base FRR/RPM Scaling Factors).  In 2025 and beyond, solution in effect for all applicable activities, including those associated with the 2025-26 Delivery Year (i.e. use of Final FRR/RPM Scaling Factors).</t>
  </si>
  <si>
    <r>
      <t xml:space="preserve">No change to use of FRR Scaling Factor (as modified above); </t>
    </r>
    <r>
      <rPr>
        <sz val="10"/>
        <color indexed="10"/>
        <rFont val="Arial"/>
        <family val="2"/>
      </rPr>
      <t>add new step to adjust the OPL MW of Zone/Areas to reflect LLAs in the appropriate Zone/Areas</t>
    </r>
    <r>
      <rPr>
        <sz val="10"/>
        <rFont val="Arial"/>
        <family val="2"/>
      </rPr>
      <t>. EDC allocate to LSE based on EDC protocol.</t>
    </r>
  </si>
  <si>
    <r>
      <t>No change to use of RPM Scaling Factor (as modified above);</t>
    </r>
    <r>
      <rPr>
        <sz val="10"/>
        <color indexed="10"/>
        <rFont val="Arial"/>
        <family val="2"/>
      </rPr>
      <t xml:space="preserve"> add new step to adjust the OPL MW of Zone/Areas to reflect LLAs in the appropriate Zone/Areas</t>
    </r>
    <r>
      <rPr>
        <sz val="10"/>
        <rFont val="Arial"/>
        <family val="2"/>
      </rPr>
      <t>. EDC allocate to LSE based on EDC protocol.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</si>
</sst>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42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3" tint="0.59983998537063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1" applyNumberFormat="0" applyAlignment="0" applyProtection="0"/>
    <xf numFmtId="0" fontId="15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36" borderId="1" applyNumberFormat="0" applyAlignment="0" applyProtection="0"/>
    <xf numFmtId="0" fontId="40" fillId="0" borderId="7" applyNumberFormat="0" applyFill="0" applyAlignment="0" applyProtection="0"/>
    <xf numFmtId="0" fontId="41" fillId="37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8" borderId="8" applyNumberFormat="0" applyFont="0" applyAlignment="0" applyProtection="0"/>
    <xf numFmtId="0" fontId="42" fillId="33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1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9" borderId="0" xfId="0" applyFont="1" applyFill="1" applyAlignment="1">
      <alignment/>
    </xf>
    <xf numFmtId="0" fontId="5" fillId="39" borderId="11" xfId="0" applyFont="1" applyFill="1" applyBorder="1" applyAlignment="1">
      <alignment/>
    </xf>
    <xf numFmtId="0" fontId="5" fillId="39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0" fillId="39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9" borderId="11" xfId="0" applyFont="1" applyFill="1" applyBorder="1" applyAlignment="1">
      <alignment/>
    </xf>
    <xf numFmtId="0" fontId="0" fillId="39" borderId="0" xfId="0" applyFont="1" applyFill="1" applyAlignment="1">
      <alignment/>
    </xf>
    <xf numFmtId="0" fontId="4" fillId="2" borderId="12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0" fontId="13" fillId="39" borderId="13" xfId="0" applyFont="1" applyFill="1" applyBorder="1" applyAlignment="1">
      <alignment horizontal="left" vertical="center"/>
    </xf>
    <xf numFmtId="0" fontId="0" fillId="39" borderId="14" xfId="0" applyFont="1" applyFill="1" applyBorder="1" applyAlignment="1">
      <alignment horizontal="center" vertical="center"/>
    </xf>
    <xf numFmtId="0" fontId="0" fillId="39" borderId="14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14" fillId="39" borderId="0" xfId="0" applyFont="1" applyFill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9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4" fillId="2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3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0" fillId="8" borderId="14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left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39" borderId="13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Alignment="1">
      <alignment vertical="top"/>
    </xf>
    <xf numFmtId="0" fontId="5" fillId="39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5" fillId="39" borderId="16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6" fillId="39" borderId="16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5" fillId="39" borderId="18" xfId="0" applyFont="1" applyFill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2" borderId="0" xfId="70" applyFont="1" applyFill="1" applyAlignment="1">
      <alignment wrapText="1"/>
      <protection/>
    </xf>
    <xf numFmtId="0" fontId="3" fillId="0" borderId="0" xfId="0" applyFont="1" applyAlignment="1">
      <alignment vertical="top"/>
    </xf>
    <xf numFmtId="0" fontId="3" fillId="8" borderId="21" xfId="70" applyFont="1" applyFill="1" applyBorder="1" applyAlignment="1">
      <alignment vertical="top" wrapText="1"/>
      <protection/>
    </xf>
    <xf numFmtId="0" fontId="3" fillId="2" borderId="21" xfId="70" applyFont="1" applyFill="1" applyBorder="1" applyAlignment="1">
      <alignment vertical="top" wrapText="1"/>
      <protection/>
    </xf>
    <xf numFmtId="0" fontId="31" fillId="40" borderId="0" xfId="70" applyFont="1" applyFill="1">
      <alignment/>
      <protection/>
    </xf>
    <xf numFmtId="0" fontId="1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8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3" fillId="8" borderId="0" xfId="0" applyFont="1" applyFill="1" applyAlignment="1">
      <alignment wrapText="1"/>
    </xf>
    <xf numFmtId="0" fontId="12" fillId="0" borderId="0" xfId="0" applyFont="1" applyFill="1" applyAlignment="1">
      <alignment horizontal="center" vertical="top"/>
    </xf>
    <xf numFmtId="0" fontId="11" fillId="39" borderId="0" xfId="0" applyFont="1" applyFill="1" applyAlignment="1">
      <alignment horizontal="center"/>
    </xf>
    <xf numFmtId="0" fontId="10" fillId="39" borderId="0" xfId="0" applyFont="1" applyFill="1" applyAlignment="1">
      <alignment horizontal="center"/>
    </xf>
    <xf numFmtId="0" fontId="0" fillId="0" borderId="0" xfId="0" applyAlignment="1">
      <alignment vertical="top"/>
    </xf>
    <xf numFmtId="0" fontId="11" fillId="39" borderId="0" xfId="0" applyFont="1" applyFill="1" applyAlignment="1">
      <alignment horizontal="center" vertical="top"/>
    </xf>
    <xf numFmtId="0" fontId="9" fillId="41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10" fillId="39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center"/>
    </xf>
    <xf numFmtId="0" fontId="0" fillId="39" borderId="25" xfId="0" applyFont="1" applyFill="1" applyBorder="1" applyAlignment="1">
      <alignment horizontal="center" vertical="center"/>
    </xf>
    <xf numFmtId="0" fontId="9" fillId="41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</cellXfs>
  <cellStyles count="6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2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2" xfId="70"/>
    <cellStyle name="Normal 2 2" xfId="71"/>
    <cellStyle name="Note" xfId="72"/>
    <cellStyle name="Output" xfId="73"/>
    <cellStyle name="Percent" xfId="74"/>
    <cellStyle name="Title" xfId="75"/>
    <cellStyle name="Total" xfId="76"/>
    <cellStyle name="Total 2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104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4" comment="" totalsRowShown="0">
  <autoFilter ref="A6:I24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G20" comment="" totalsRowShown="0">
  <autoFilter ref="A7:G20"/>
  <tableColumns count="7">
    <tableColumn id="9" name="#"/>
    <tableColumn id="1" name="Design Components"/>
    <tableColumn id="2" name="Priority"/>
    <tableColumn id="8" name="Status Quo"/>
    <tableColumn id="4" name="B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81.421875" style="0" customWidth="1"/>
  </cols>
  <sheetData>
    <row r="1" ht="12.75">
      <c r="A1" s="25" t="s">
        <v>62</v>
      </c>
    </row>
    <row r="2" ht="12.75">
      <c r="A2" t="s">
        <v>64</v>
      </c>
    </row>
    <row r="4" ht="12.75">
      <c r="A4" s="25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="137" zoomScaleNormal="137" zoomScalePageLayoutView="0" workbookViewId="0" topLeftCell="A1">
      <selection activeCell="B11" sqref="B11:B12"/>
    </sheetView>
  </sheetViews>
  <sheetFormatPr defaultColWidth="9.140625" defaultRowHeight="12.75"/>
  <cols>
    <col min="1" max="1" width="4.57421875" style="0" customWidth="1"/>
    <col min="2" max="2" width="106.00390625" style="6" customWidth="1"/>
    <col min="3" max="3" width="9.140625" style="0" customWidth="1"/>
  </cols>
  <sheetData>
    <row r="1" spans="1:2" ht="20.25">
      <c r="A1" s="78" t="str">
        <f>Setup!A2</f>
        <v>MIC</v>
      </c>
      <c r="B1" s="78"/>
    </row>
    <row r="2" spans="1:2" ht="18">
      <c r="A2" s="79" t="str">
        <f>Setup!A5</f>
        <v>Capacity Obligations for Large Load Adjustments</v>
      </c>
      <c r="B2" s="79"/>
    </row>
    <row r="3" spans="1:2" ht="18">
      <c r="A3" s="80" t="s">
        <v>23</v>
      </c>
      <c r="B3" s="80"/>
    </row>
    <row r="4" ht="12.75">
      <c r="B4" s="10" t="s">
        <v>54</v>
      </c>
    </row>
    <row r="6" spans="1:2" ht="12.75">
      <c r="A6">
        <v>1</v>
      </c>
      <c r="B6" s="6" t="s">
        <v>67</v>
      </c>
    </row>
    <row r="7" spans="1:2" ht="12.75">
      <c r="A7">
        <v>2</v>
      </c>
      <c r="B7" s="6" t="s">
        <v>68</v>
      </c>
    </row>
    <row r="8" spans="1:2" ht="25.5">
      <c r="A8">
        <v>3</v>
      </c>
      <c r="B8" s="6" t="s">
        <v>85</v>
      </c>
    </row>
    <row r="9" spans="1:3" ht="12.75">
      <c r="A9">
        <v>4</v>
      </c>
      <c r="B9" s="6" t="s">
        <v>86</v>
      </c>
      <c r="C9" s="40"/>
    </row>
    <row r="10" spans="1:2" ht="12.75">
      <c r="A10">
        <v>5</v>
      </c>
      <c r="B10" s="65" t="s">
        <v>89</v>
      </c>
    </row>
    <row r="11" spans="1:2" ht="25.5">
      <c r="A11">
        <v>6</v>
      </c>
      <c r="B11" s="64" t="s">
        <v>92</v>
      </c>
    </row>
    <row r="12" spans="1:2" ht="25.5">
      <c r="A12">
        <v>7</v>
      </c>
      <c r="B12" s="64" t="s">
        <v>93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4"/>
  <sheetViews>
    <sheetView zoomScalePageLayoutView="0" workbookViewId="0" topLeftCell="A3">
      <pane ySplit="4" topLeftCell="A7" activePane="bottomLeft" state="frozen"/>
      <selection pane="topLeft" activeCell="A3" sqref="A3"/>
      <selection pane="bottomLeft" activeCell="A3" sqref="A3:I3"/>
    </sheetView>
  </sheetViews>
  <sheetFormatPr defaultColWidth="8.7109375" defaultRowHeight="12.75"/>
  <cols>
    <col min="1" max="1" width="6.57421875" style="62" bestFit="1" customWidth="1"/>
    <col min="2" max="2" width="43.140625" style="41" customWidth="1"/>
    <col min="3" max="3" width="7.8515625" style="41" customWidth="1"/>
    <col min="4" max="6" width="36.57421875" style="41" customWidth="1"/>
    <col min="7" max="9" width="8.57421875" style="41" customWidth="1"/>
    <col min="10" max="12" width="9.140625" style="41" customWidth="1"/>
    <col min="13" max="13" width="13.140625" style="41" bestFit="1" customWidth="1"/>
    <col min="14" max="55" width="9.140625" style="41" customWidth="1"/>
    <col min="56" max="16384" width="8.7109375" style="41" customWidth="1"/>
  </cols>
  <sheetData>
    <row r="1" spans="1:9" ht="20.25">
      <c r="A1" s="78" t="str">
        <f>Setup!A2</f>
        <v>MIC</v>
      </c>
      <c r="B1" s="81"/>
      <c r="C1" s="81"/>
      <c r="D1" s="81"/>
      <c r="E1" s="81"/>
      <c r="F1" s="81"/>
      <c r="G1" s="81"/>
      <c r="H1" s="81"/>
      <c r="I1" s="81"/>
    </row>
    <row r="2" spans="1:9" ht="18">
      <c r="A2" s="82" t="str">
        <f>Setup!A5</f>
        <v>Capacity Obligations for Large Load Adjustments</v>
      </c>
      <c r="B2" s="81"/>
      <c r="C2" s="81"/>
      <c r="D2" s="81"/>
      <c r="E2" s="81"/>
      <c r="F2" s="81"/>
      <c r="G2" s="81"/>
      <c r="H2" s="81"/>
      <c r="I2" s="81"/>
    </row>
    <row r="3" spans="1:55" s="43" customFormat="1" ht="15" customHeight="1">
      <c r="A3" s="85" t="s">
        <v>12</v>
      </c>
      <c r="B3" s="85"/>
      <c r="C3" s="85"/>
      <c r="D3" s="85"/>
      <c r="E3" s="85"/>
      <c r="F3" s="85"/>
      <c r="G3" s="85"/>
      <c r="H3" s="85"/>
      <c r="I3" s="85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</row>
    <row r="4" spans="1:9" ht="6" customHeight="1">
      <c r="A4" s="44"/>
      <c r="B4" s="45"/>
      <c r="C4" s="45"/>
      <c r="D4" s="45"/>
      <c r="E4" s="45"/>
      <c r="F4" s="45"/>
      <c r="G4" s="45"/>
      <c r="H4" s="45"/>
      <c r="I4" s="45"/>
    </row>
    <row r="5" spans="1:9" ht="14.25">
      <c r="A5" s="44"/>
      <c r="B5" s="45"/>
      <c r="C5" s="45"/>
      <c r="D5" s="83" t="s">
        <v>21</v>
      </c>
      <c r="E5" s="84"/>
      <c r="F5" s="84"/>
      <c r="G5" s="84"/>
      <c r="H5" s="84"/>
      <c r="I5" s="84"/>
    </row>
    <row r="6" spans="1:20" ht="19.5" customHeight="1">
      <c r="A6" s="46" t="s">
        <v>15</v>
      </c>
      <c r="B6" s="47" t="s">
        <v>24</v>
      </c>
      <c r="C6" s="47" t="s">
        <v>30</v>
      </c>
      <c r="D6" s="45" t="s">
        <v>11</v>
      </c>
      <c r="E6" s="45" t="s">
        <v>0</v>
      </c>
      <c r="F6" s="45" t="s">
        <v>1</v>
      </c>
      <c r="G6" s="45" t="s">
        <v>2</v>
      </c>
      <c r="H6" s="45" t="s">
        <v>3</v>
      </c>
      <c r="I6" s="45" t="s">
        <v>4</v>
      </c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2.75" customHeight="1">
      <c r="A7" s="46" t="s">
        <v>48</v>
      </c>
      <c r="B7" s="49" t="s">
        <v>49</v>
      </c>
      <c r="C7" s="49"/>
      <c r="D7" s="45"/>
      <c r="E7" s="45"/>
      <c r="F7" s="49"/>
      <c r="G7" s="45"/>
      <c r="H7" s="45"/>
      <c r="I7" s="45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25.5">
      <c r="A8" s="46">
        <v>1</v>
      </c>
      <c r="B8" s="49" t="s">
        <v>69</v>
      </c>
      <c r="C8" s="49" t="s">
        <v>16</v>
      </c>
      <c r="D8" s="45" t="s">
        <v>70</v>
      </c>
      <c r="E8" s="66" t="s">
        <v>90</v>
      </c>
      <c r="F8" s="49"/>
      <c r="G8" s="45"/>
      <c r="H8" s="45"/>
      <c r="I8" s="45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ht="30" customHeight="1">
      <c r="A9" s="46">
        <v>2</v>
      </c>
      <c r="B9" s="49" t="s">
        <v>79</v>
      </c>
      <c r="C9" s="49" t="s">
        <v>16</v>
      </c>
      <c r="D9" s="49" t="s">
        <v>65</v>
      </c>
      <c r="E9" s="67"/>
      <c r="F9" s="49"/>
      <c r="G9" s="45"/>
      <c r="H9" s="45"/>
      <c r="I9" s="45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ht="25.5">
      <c r="A10" s="46">
        <v>3</v>
      </c>
      <c r="B10" s="49" t="s">
        <v>80</v>
      </c>
      <c r="C10" s="49" t="s">
        <v>16</v>
      </c>
      <c r="D10" s="49" t="s">
        <v>65</v>
      </c>
      <c r="E10" s="67"/>
      <c r="F10" s="49"/>
      <c r="G10" s="45"/>
      <c r="H10" s="45"/>
      <c r="I10" s="45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1:20" ht="78" customHeight="1">
      <c r="A11" s="46">
        <v>4</v>
      </c>
      <c r="B11" s="47" t="s">
        <v>71</v>
      </c>
      <c r="C11" s="49" t="s">
        <v>16</v>
      </c>
      <c r="D11" s="47" t="s">
        <v>81</v>
      </c>
      <c r="E11" s="68" t="s">
        <v>88</v>
      </c>
      <c r="F11" s="49"/>
      <c r="G11" s="45"/>
      <c r="H11" s="45"/>
      <c r="I11" s="45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0" ht="127.5">
      <c r="A12" s="46">
        <v>5</v>
      </c>
      <c r="B12" s="47" t="s">
        <v>72</v>
      </c>
      <c r="C12" s="49" t="s">
        <v>16</v>
      </c>
      <c r="D12" s="72" t="s">
        <v>96</v>
      </c>
      <c r="E12" s="69" t="s">
        <v>88</v>
      </c>
      <c r="F12" s="49"/>
      <c r="G12" s="45"/>
      <c r="H12" s="45"/>
      <c r="I12" s="45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20" ht="81" customHeight="1">
      <c r="A13" s="46">
        <v>6</v>
      </c>
      <c r="B13" s="49" t="s">
        <v>73</v>
      </c>
      <c r="C13" s="49" t="s">
        <v>16</v>
      </c>
      <c r="D13" s="47" t="s">
        <v>82</v>
      </c>
      <c r="E13" s="68" t="s">
        <v>88</v>
      </c>
      <c r="F13" s="49"/>
      <c r="G13" s="45"/>
      <c r="H13" s="45"/>
      <c r="I13" s="45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ht="153">
      <c r="A14" s="46">
        <v>7</v>
      </c>
      <c r="B14" s="50" t="s">
        <v>74</v>
      </c>
      <c r="C14" s="49" t="s">
        <v>16</v>
      </c>
      <c r="D14" s="72" t="s">
        <v>97</v>
      </c>
      <c r="E14" s="69" t="s">
        <v>88</v>
      </c>
      <c r="F14" s="49"/>
      <c r="G14" s="45"/>
      <c r="H14" s="45"/>
      <c r="I14" s="45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ht="39.75" customHeight="1">
      <c r="A15" s="46">
        <v>8</v>
      </c>
      <c r="B15" s="50" t="s">
        <v>77</v>
      </c>
      <c r="C15" s="49" t="s">
        <v>16</v>
      </c>
      <c r="D15" s="47" t="s">
        <v>66</v>
      </c>
      <c r="E15" s="70"/>
      <c r="F15" s="49"/>
      <c r="G15" s="45"/>
      <c r="H15" s="45"/>
      <c r="I15" s="45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ht="63.75">
      <c r="A16" s="46">
        <v>9</v>
      </c>
      <c r="B16" s="50" t="s">
        <v>76</v>
      </c>
      <c r="C16" s="49" t="s">
        <v>16</v>
      </c>
      <c r="D16" s="47" t="s">
        <v>83</v>
      </c>
      <c r="E16" s="69" t="s">
        <v>91</v>
      </c>
      <c r="F16" s="69"/>
      <c r="G16" s="45"/>
      <c r="H16" s="45"/>
      <c r="I16" s="45"/>
      <c r="J16" s="48"/>
      <c r="K16" s="48"/>
      <c r="L16" s="48"/>
      <c r="M16" s="51" t="s">
        <v>18</v>
      </c>
      <c r="N16" s="48"/>
      <c r="O16" s="48"/>
      <c r="P16" s="48"/>
      <c r="Q16" s="48"/>
      <c r="R16" s="48"/>
      <c r="S16" s="48"/>
      <c r="T16" s="48"/>
    </row>
    <row r="17" spans="1:20" ht="76.5">
      <c r="A17" s="46">
        <v>10</v>
      </c>
      <c r="B17" s="50" t="s">
        <v>87</v>
      </c>
      <c r="C17" s="49" t="s">
        <v>16</v>
      </c>
      <c r="D17" s="47" t="s">
        <v>84</v>
      </c>
      <c r="E17" s="68" t="s">
        <v>94</v>
      </c>
      <c r="F17" s="68"/>
      <c r="G17" s="45"/>
      <c r="H17" s="45"/>
      <c r="I17" s="45"/>
      <c r="J17" s="48"/>
      <c r="K17" s="48"/>
      <c r="L17" s="48"/>
      <c r="M17" s="51" t="s">
        <v>33</v>
      </c>
      <c r="N17" s="48"/>
      <c r="O17" s="48"/>
      <c r="P17" s="48"/>
      <c r="Q17" s="48"/>
      <c r="R17" s="48"/>
      <c r="S17" s="48"/>
      <c r="T17" s="48"/>
    </row>
    <row r="18" spans="1:20" ht="12.75">
      <c r="A18" s="46">
        <v>11</v>
      </c>
      <c r="B18" s="64"/>
      <c r="C18" s="45"/>
      <c r="D18" s="49"/>
      <c r="E18" s="63"/>
      <c r="F18" s="45"/>
      <c r="G18" s="45"/>
      <c r="H18" s="45"/>
      <c r="I18" s="45"/>
      <c r="J18" s="48"/>
      <c r="K18" s="48"/>
      <c r="L18" s="48"/>
      <c r="M18" s="51" t="s">
        <v>31</v>
      </c>
      <c r="N18" s="48"/>
      <c r="O18" s="48"/>
      <c r="P18" s="48"/>
      <c r="Q18" s="48"/>
      <c r="R18" s="48"/>
      <c r="S18" s="48"/>
      <c r="T18" s="48"/>
    </row>
    <row r="19" spans="1:20" ht="12.75">
      <c r="A19" s="46">
        <v>12</v>
      </c>
      <c r="B19" s="71"/>
      <c r="C19" s="45"/>
      <c r="D19" s="47"/>
      <c r="E19" s="45"/>
      <c r="F19" s="45"/>
      <c r="G19" s="45"/>
      <c r="H19" s="45"/>
      <c r="I19" s="45"/>
      <c r="J19" s="48"/>
      <c r="K19" s="48"/>
      <c r="L19" s="48"/>
      <c r="M19" s="51" t="s">
        <v>17</v>
      </c>
      <c r="N19" s="48"/>
      <c r="O19" s="48"/>
      <c r="P19" s="48"/>
      <c r="Q19" s="48"/>
      <c r="R19" s="48"/>
      <c r="S19" s="48"/>
      <c r="T19" s="48"/>
    </row>
    <row r="20" spans="1:20" ht="12.75">
      <c r="A20" s="46">
        <v>13</v>
      </c>
      <c r="B20" s="50"/>
      <c r="C20" s="45"/>
      <c r="D20" s="47"/>
      <c r="E20" s="45"/>
      <c r="F20" s="45"/>
      <c r="G20" s="45"/>
      <c r="H20" s="45"/>
      <c r="I20" s="45"/>
      <c r="J20" s="48"/>
      <c r="K20" s="48"/>
      <c r="L20" s="48"/>
      <c r="M20" s="51" t="s">
        <v>32</v>
      </c>
      <c r="N20" s="48"/>
      <c r="O20" s="48"/>
      <c r="P20" s="48"/>
      <c r="Q20" s="48"/>
      <c r="R20" s="48"/>
      <c r="S20" s="48"/>
      <c r="T20" s="48"/>
    </row>
    <row r="21" spans="1:20" ht="12.75">
      <c r="A21" s="46">
        <v>14</v>
      </c>
      <c r="B21" s="49"/>
      <c r="C21" s="45"/>
      <c r="D21" s="47"/>
      <c r="E21" s="45"/>
      <c r="F21" s="45"/>
      <c r="G21" s="45"/>
      <c r="H21" s="45"/>
      <c r="I21" s="45"/>
      <c r="J21" s="48"/>
      <c r="K21" s="48"/>
      <c r="L21" s="48"/>
      <c r="M21" s="51" t="s">
        <v>16</v>
      </c>
      <c r="N21" s="48"/>
      <c r="O21" s="48"/>
      <c r="P21" s="48"/>
      <c r="Q21" s="48"/>
      <c r="R21" s="48"/>
      <c r="S21" s="48"/>
      <c r="T21" s="48"/>
    </row>
    <row r="22" spans="1:20" ht="12.75">
      <c r="A22" s="46">
        <v>15</v>
      </c>
      <c r="B22" s="50"/>
      <c r="C22" s="45"/>
      <c r="D22" s="45"/>
      <c r="E22" s="45"/>
      <c r="F22" s="45"/>
      <c r="G22" s="45"/>
      <c r="H22" s="45"/>
      <c r="I22" s="45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0" ht="12.75">
      <c r="A23" s="52"/>
      <c r="B23" s="50"/>
      <c r="C23" s="45"/>
      <c r="D23" s="45"/>
      <c r="E23" s="45"/>
      <c r="F23" s="45"/>
      <c r="G23" s="45"/>
      <c r="H23" s="45"/>
      <c r="I23" s="45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0" ht="12.75">
      <c r="A24" s="52"/>
      <c r="B24" s="50"/>
      <c r="C24" s="45"/>
      <c r="D24" s="45"/>
      <c r="E24" s="45"/>
      <c r="F24" s="45"/>
      <c r="G24" s="45"/>
      <c r="H24" s="45"/>
      <c r="I24" s="45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0" ht="12.75">
      <c r="A25" s="52"/>
      <c r="B25" s="50"/>
      <c r="C25" s="45"/>
      <c r="D25" s="45"/>
      <c r="E25" s="45"/>
      <c r="F25" s="45"/>
      <c r="G25" s="45"/>
      <c r="H25" s="45"/>
      <c r="I25" s="45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0" ht="12.75">
      <c r="A26" s="52"/>
      <c r="B26" s="50"/>
      <c r="C26" s="45"/>
      <c r="D26" s="45"/>
      <c r="E26" s="45"/>
      <c r="F26" s="45"/>
      <c r="G26" s="45"/>
      <c r="H26" s="45"/>
      <c r="I26" s="45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0" ht="12.75">
      <c r="A27" s="52"/>
      <c r="B27" s="50"/>
      <c r="C27" s="45"/>
      <c r="D27" s="45"/>
      <c r="E27" s="45"/>
      <c r="F27" s="45"/>
      <c r="G27" s="45"/>
      <c r="H27" s="45"/>
      <c r="I27" s="45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0" ht="12.75">
      <c r="A28" s="52"/>
      <c r="B28" s="50"/>
      <c r="C28" s="45"/>
      <c r="D28" s="45"/>
      <c r="E28" s="45"/>
      <c r="F28" s="45"/>
      <c r="G28" s="45"/>
      <c r="H28" s="45"/>
      <c r="I28" s="45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0" ht="12.75">
      <c r="A29" s="52"/>
      <c r="B29" s="50"/>
      <c r="C29" s="45"/>
      <c r="D29" s="45"/>
      <c r="E29" s="45"/>
      <c r="F29" s="45"/>
      <c r="G29" s="45"/>
      <c r="H29" s="45"/>
      <c r="I29" s="45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ht="12.75">
      <c r="A30" s="52"/>
      <c r="B30" s="50"/>
      <c r="C30" s="45"/>
      <c r="D30" s="45"/>
      <c r="E30" s="45"/>
      <c r="F30" s="45"/>
      <c r="G30" s="45"/>
      <c r="H30" s="45"/>
      <c r="I30" s="45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0" ht="13.5" thickBot="1">
      <c r="A31" s="86" t="s">
        <v>22</v>
      </c>
      <c r="B31" s="86"/>
      <c r="C31" s="43"/>
      <c r="D31" s="43"/>
      <c r="E31" s="43"/>
      <c r="F31" s="43"/>
      <c r="G31" s="43"/>
      <c r="H31" s="43"/>
      <c r="I31" s="43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0" ht="12.75">
      <c r="A32" s="87" t="s">
        <v>56</v>
      </c>
      <c r="B32" s="88"/>
      <c r="C32" s="88"/>
      <c r="D32" s="88"/>
      <c r="E32" s="88"/>
      <c r="F32" s="88"/>
      <c r="G32" s="88"/>
      <c r="H32" s="88"/>
      <c r="I32" s="89"/>
      <c r="J32" s="53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0" ht="15">
      <c r="A33" s="54" t="s">
        <v>57</v>
      </c>
      <c r="B33" s="55"/>
      <c r="C33" s="55"/>
      <c r="D33" s="55"/>
      <c r="E33" s="55"/>
      <c r="F33" s="55"/>
      <c r="G33" s="55"/>
      <c r="H33" s="55"/>
      <c r="I33" s="56"/>
      <c r="J33" s="53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ht="15">
      <c r="A34" s="54" t="s">
        <v>58</v>
      </c>
      <c r="B34" s="55"/>
      <c r="C34" s="55"/>
      <c r="D34" s="55"/>
      <c r="E34" s="55"/>
      <c r="F34" s="55"/>
      <c r="G34" s="55"/>
      <c r="H34" s="55"/>
      <c r="I34" s="56"/>
      <c r="J34" s="53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1:20" ht="12.75">
      <c r="A35" s="54"/>
      <c r="B35" s="55"/>
      <c r="C35" s="55"/>
      <c r="D35" s="55"/>
      <c r="E35" s="55"/>
      <c r="F35" s="55"/>
      <c r="G35" s="55"/>
      <c r="H35" s="55"/>
      <c r="I35" s="56"/>
      <c r="J35" s="53"/>
      <c r="K35" s="48"/>
      <c r="L35" s="48"/>
      <c r="M35" s="48"/>
      <c r="N35" s="48"/>
      <c r="O35" s="48"/>
      <c r="P35" s="48"/>
      <c r="Q35" s="48"/>
      <c r="R35" s="48"/>
      <c r="S35" s="48"/>
      <c r="T35" s="48"/>
    </row>
    <row r="36" spans="1:20" ht="12.75">
      <c r="A36" s="57" t="s">
        <v>5</v>
      </c>
      <c r="B36" s="55"/>
      <c r="C36" s="55"/>
      <c r="D36" s="55"/>
      <c r="E36" s="55"/>
      <c r="F36" s="55"/>
      <c r="G36" s="55"/>
      <c r="H36" s="55"/>
      <c r="I36" s="56"/>
      <c r="J36" s="53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1:20" ht="12.75">
      <c r="A37" s="54" t="s">
        <v>19</v>
      </c>
      <c r="B37" s="55"/>
      <c r="C37" s="55"/>
      <c r="D37" s="55"/>
      <c r="E37" s="55"/>
      <c r="F37" s="55"/>
      <c r="G37" s="55"/>
      <c r="H37" s="55"/>
      <c r="I37" s="56"/>
      <c r="J37" s="53"/>
      <c r="K37" s="48"/>
      <c r="L37" s="48"/>
      <c r="M37" s="48"/>
      <c r="N37" s="48"/>
      <c r="O37" s="48"/>
      <c r="P37" s="48"/>
      <c r="Q37" s="48"/>
      <c r="R37" s="48"/>
      <c r="S37" s="48"/>
      <c r="T37" s="48"/>
    </row>
    <row r="38" spans="1:10" ht="12.75">
      <c r="A38" s="54" t="s">
        <v>50</v>
      </c>
      <c r="B38" s="55"/>
      <c r="C38" s="55"/>
      <c r="D38" s="55"/>
      <c r="E38" s="55"/>
      <c r="F38" s="55"/>
      <c r="G38" s="55"/>
      <c r="H38" s="55"/>
      <c r="I38" s="56"/>
      <c r="J38" s="58"/>
    </row>
    <row r="39" spans="1:10" ht="12.75">
      <c r="A39" s="54" t="s">
        <v>51</v>
      </c>
      <c r="B39" s="55"/>
      <c r="C39" s="55"/>
      <c r="D39" s="55"/>
      <c r="E39" s="55"/>
      <c r="F39" s="55"/>
      <c r="G39" s="55"/>
      <c r="H39" s="55"/>
      <c r="I39" s="56"/>
      <c r="J39" s="58"/>
    </row>
    <row r="40" spans="1:10" ht="12.75">
      <c r="A40" s="54" t="s">
        <v>20</v>
      </c>
      <c r="B40" s="55"/>
      <c r="C40" s="55"/>
      <c r="D40" s="55"/>
      <c r="E40" s="55"/>
      <c r="F40" s="55"/>
      <c r="G40" s="55"/>
      <c r="H40" s="55"/>
      <c r="I40" s="56"/>
      <c r="J40" s="58"/>
    </row>
    <row r="41" spans="1:10" ht="12.75">
      <c r="A41" s="54" t="s">
        <v>52</v>
      </c>
      <c r="B41" s="55"/>
      <c r="C41" s="55"/>
      <c r="D41" s="55"/>
      <c r="E41" s="55"/>
      <c r="F41" s="55"/>
      <c r="G41" s="55"/>
      <c r="H41" s="55"/>
      <c r="I41" s="56"/>
      <c r="J41" s="58"/>
    </row>
    <row r="42" spans="1:10" ht="12.75">
      <c r="A42" s="54" t="s">
        <v>53</v>
      </c>
      <c r="B42" s="55"/>
      <c r="C42" s="55"/>
      <c r="D42" s="55"/>
      <c r="E42" s="55"/>
      <c r="F42" s="55"/>
      <c r="G42" s="55"/>
      <c r="H42" s="55"/>
      <c r="I42" s="56"/>
      <c r="J42" s="58"/>
    </row>
    <row r="43" spans="1:10" ht="12.75">
      <c r="A43" s="54" t="s">
        <v>6</v>
      </c>
      <c r="B43" s="55"/>
      <c r="C43" s="55"/>
      <c r="D43" s="55"/>
      <c r="E43" s="55"/>
      <c r="F43" s="55"/>
      <c r="G43" s="55"/>
      <c r="H43" s="55"/>
      <c r="I43" s="56"/>
      <c r="J43" s="58"/>
    </row>
    <row r="44" spans="1:10" ht="13.5" thickBot="1">
      <c r="A44" s="59"/>
      <c r="B44" s="60"/>
      <c r="C44" s="60"/>
      <c r="D44" s="60"/>
      <c r="E44" s="60"/>
      <c r="F44" s="60"/>
      <c r="G44" s="60"/>
      <c r="H44" s="60"/>
      <c r="I44" s="61"/>
      <c r="J44" s="58"/>
    </row>
  </sheetData>
  <sheetProtection/>
  <mergeCells count="6">
    <mergeCell ref="A1:I1"/>
    <mergeCell ref="A2:I2"/>
    <mergeCell ref="D5:I5"/>
    <mergeCell ref="A3:I3"/>
    <mergeCell ref="A31:B31"/>
    <mergeCell ref="A32:I32"/>
  </mergeCells>
  <dataValidations count="2">
    <dataValidation type="list" allowBlank="1" showInputMessage="1" showErrorMessage="1" sqref="C25:C31">
      <formula1>$M$14:$M$16</formula1>
    </dataValidation>
    <dataValidation type="list" allowBlank="1" showInputMessage="1" showErrorMessage="1" sqref="C6:C24">
      <formula1>$M$16:$M$21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2.421875" style="2" customWidth="1"/>
    <col min="2" max="2" width="83.57421875" style="2" bestFit="1" customWidth="1"/>
    <col min="3" max="3" width="86.00390625" style="2" customWidth="1"/>
    <col min="4" max="16384" width="9.140625" style="2" customWidth="1"/>
  </cols>
  <sheetData>
    <row r="1" spans="1:3" ht="20.25">
      <c r="A1" s="78" t="str">
        <f>Setup!A2</f>
        <v>MIC</v>
      </c>
      <c r="B1" s="78"/>
      <c r="C1" s="78"/>
    </row>
    <row r="2" spans="1:3" ht="18">
      <c r="A2" s="79" t="str">
        <f>Setup!A5</f>
        <v>Capacity Obligations for Large Load Adjustments</v>
      </c>
      <c r="B2" s="79"/>
      <c r="C2" s="79"/>
    </row>
    <row r="3" spans="1:8" s="1" customFormat="1" ht="18">
      <c r="A3" s="80" t="s">
        <v>7</v>
      </c>
      <c r="B3" s="80"/>
      <c r="C3" s="80"/>
      <c r="D3" s="2"/>
      <c r="E3" s="2"/>
      <c r="F3" s="2"/>
      <c r="G3" s="2"/>
      <c r="H3" s="2"/>
    </row>
    <row r="5" spans="1:3" ht="12.75">
      <c r="A5" s="2" t="s">
        <v>28</v>
      </c>
      <c r="C5" s="11"/>
    </row>
    <row r="6" spans="1:3" s="4" customFormat="1" ht="17.25" customHeight="1" thickBot="1">
      <c r="A6" s="90" t="s">
        <v>8</v>
      </c>
      <c r="B6" s="91"/>
      <c r="C6" s="13" t="s">
        <v>9</v>
      </c>
    </row>
    <row r="7" spans="1:3" ht="52.5" customHeight="1">
      <c r="A7" s="14">
        <v>1</v>
      </c>
      <c r="B7" s="39" t="s">
        <v>69</v>
      </c>
      <c r="C7" s="15" t="s">
        <v>10</v>
      </c>
    </row>
    <row r="8" spans="1:3" ht="52.5" customHeight="1">
      <c r="A8" s="16">
        <v>2</v>
      </c>
      <c r="B8" s="39" t="s">
        <v>79</v>
      </c>
      <c r="C8" s="15" t="s">
        <v>10</v>
      </c>
    </row>
    <row r="9" spans="1:3" ht="52.5" customHeight="1">
      <c r="A9" s="16">
        <v>3</v>
      </c>
      <c r="B9" s="39" t="s">
        <v>80</v>
      </c>
      <c r="C9" s="15" t="s">
        <v>10</v>
      </c>
    </row>
    <row r="10" spans="1:3" ht="52.5" customHeight="1">
      <c r="A10" s="16">
        <v>4</v>
      </c>
      <c r="B10" s="39" t="s">
        <v>71</v>
      </c>
      <c r="C10" s="15" t="s">
        <v>10</v>
      </c>
    </row>
    <row r="11" spans="1:3" ht="52.5" customHeight="1">
      <c r="A11" s="16">
        <v>5</v>
      </c>
      <c r="B11" s="39" t="s">
        <v>72</v>
      </c>
      <c r="C11" s="15" t="s">
        <v>10</v>
      </c>
    </row>
    <row r="12" spans="1:3" ht="12.75">
      <c r="A12" s="14">
        <v>6</v>
      </c>
      <c r="B12" s="39" t="s">
        <v>73</v>
      </c>
      <c r="C12" s="15" t="s">
        <v>10</v>
      </c>
    </row>
    <row r="13" spans="1:3" ht="12.75">
      <c r="A13" s="16">
        <v>7</v>
      </c>
      <c r="B13" s="39" t="s">
        <v>74</v>
      </c>
      <c r="C13" s="15" t="s">
        <v>10</v>
      </c>
    </row>
    <row r="14" spans="1:3" ht="12.75">
      <c r="A14" s="16">
        <v>8</v>
      </c>
      <c r="B14" s="39" t="s">
        <v>77</v>
      </c>
      <c r="C14" s="15" t="s">
        <v>10</v>
      </c>
    </row>
    <row r="15" spans="1:3" ht="12.75">
      <c r="A15" s="16">
        <v>9</v>
      </c>
      <c r="B15" s="39" t="s">
        <v>76</v>
      </c>
      <c r="C15" s="15" t="s">
        <v>10</v>
      </c>
    </row>
    <row r="16" spans="1:3" ht="12.75">
      <c r="A16" s="16">
        <v>10</v>
      </c>
      <c r="B16" s="39" t="s">
        <v>75</v>
      </c>
      <c r="C16" s="15" t="s">
        <v>10</v>
      </c>
    </row>
    <row r="17" spans="1:3" ht="12.75">
      <c r="A17" s="14">
        <v>11</v>
      </c>
      <c r="B17" s="39" t="s">
        <v>78</v>
      </c>
      <c r="C17" s="15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2" ht="20.25">
      <c r="A1" s="78" t="str">
        <f>Setup!A2</f>
        <v>MIC</v>
      </c>
      <c r="B1" s="78"/>
    </row>
    <row r="2" spans="1:2" ht="18">
      <c r="A2" s="79" t="str">
        <f>Setup!A5</f>
        <v>Capacity Obligations for Large Load Adjustments</v>
      </c>
      <c r="B2" s="79"/>
    </row>
    <row r="3" spans="1:2" s="1" customFormat="1" ht="18">
      <c r="A3" s="80" t="s">
        <v>45</v>
      </c>
      <c r="B3" s="80"/>
    </row>
    <row r="5" spans="1:2" ht="12.75">
      <c r="A5" s="3" t="s">
        <v>55</v>
      </c>
      <c r="B5" s="12"/>
    </row>
    <row r="6" spans="1:2" s="4" customFormat="1" ht="17.25" customHeight="1" thickBot="1">
      <c r="A6" s="27" t="s">
        <v>46</v>
      </c>
      <c r="B6" s="37" t="s">
        <v>9</v>
      </c>
    </row>
    <row r="7" spans="1:2" ht="52.5" customHeight="1">
      <c r="A7" s="36" t="s">
        <v>47</v>
      </c>
      <c r="B7" s="35" t="s">
        <v>42</v>
      </c>
    </row>
    <row r="8" spans="1:2" ht="52.5" customHeight="1">
      <c r="A8" s="16"/>
      <c r="B8" s="17"/>
    </row>
    <row r="9" spans="1:2" ht="52.5" customHeight="1">
      <c r="A9" s="16"/>
      <c r="B9" s="17"/>
    </row>
    <row r="10" spans="1:2" ht="52.5" customHeight="1">
      <c r="A10" s="16"/>
      <c r="B10" s="17"/>
    </row>
    <row r="11" spans="1:2" ht="52.5" customHeight="1">
      <c r="A11" s="16"/>
      <c r="B11" s="17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5">
      <selection activeCell="I15" sqref="I15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20.57421875" style="0" customWidth="1"/>
    <col min="5" max="5" width="36.28125" style="0" customWidth="1"/>
    <col min="6" max="21" width="9.140625" style="0" customWidth="1"/>
  </cols>
  <sheetData>
    <row r="1" spans="1:8" ht="20.25">
      <c r="A1" s="78" t="str">
        <f>Setup!A2</f>
        <v>MIC</v>
      </c>
      <c r="B1" s="94"/>
      <c r="C1" s="94"/>
      <c r="D1" s="94"/>
      <c r="E1" s="94"/>
      <c r="F1" s="94"/>
      <c r="G1" s="94"/>
      <c r="H1" s="94"/>
    </row>
    <row r="2" spans="1:8" ht="18">
      <c r="A2" s="79" t="str">
        <f>Setup!A5</f>
        <v>Capacity Obligations for Large Load Adjustments</v>
      </c>
      <c r="B2" s="94"/>
      <c r="C2" s="94"/>
      <c r="D2" s="94"/>
      <c r="E2" s="94"/>
      <c r="F2" s="94"/>
      <c r="G2" s="94"/>
      <c r="H2" s="94"/>
    </row>
    <row r="3" spans="1:8" ht="18">
      <c r="A3" s="80" t="s">
        <v>34</v>
      </c>
      <c r="B3" s="80"/>
      <c r="C3" s="80"/>
      <c r="D3" s="80"/>
      <c r="E3" s="80"/>
      <c r="F3" s="80"/>
      <c r="G3" s="80"/>
      <c r="H3" s="80"/>
    </row>
    <row r="4" spans="2:21" ht="18">
      <c r="B4" s="20"/>
      <c r="C4" s="20"/>
      <c r="D4" s="20"/>
      <c r="E4" s="20"/>
      <c r="F4" s="9"/>
      <c r="G4" s="9"/>
      <c r="H4" s="9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2.75">
      <c r="A5" s="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12.75">
      <c r="A6" s="7"/>
      <c r="B6" s="5"/>
      <c r="C6" s="5"/>
      <c r="D6" s="92" t="s">
        <v>14</v>
      </c>
      <c r="E6" s="93"/>
      <c r="F6" s="93"/>
      <c r="G6" s="93"/>
      <c r="H6" s="93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0" ht="12.75">
      <c r="A7" s="8" t="s">
        <v>15</v>
      </c>
      <c r="B7" s="6" t="s">
        <v>13</v>
      </c>
      <c r="C7" s="6" t="s">
        <v>30</v>
      </c>
      <c r="D7" s="5" t="s">
        <v>11</v>
      </c>
      <c r="E7" s="5" t="s">
        <v>1</v>
      </c>
      <c r="F7" s="5" t="s">
        <v>3</v>
      </c>
      <c r="G7" s="5" t="s">
        <v>4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114.75">
      <c r="A8" s="46" t="s">
        <v>48</v>
      </c>
      <c r="B8" s="49" t="s">
        <v>49</v>
      </c>
      <c r="C8" s="49"/>
      <c r="D8" s="45"/>
      <c r="E8" s="77" t="s">
        <v>99</v>
      </c>
      <c r="F8" s="30"/>
      <c r="G8" s="3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25.5">
      <c r="A9" s="8">
        <v>1</v>
      </c>
      <c r="B9" s="74" t="s">
        <v>69</v>
      </c>
      <c r="C9" s="74" t="s">
        <v>16</v>
      </c>
      <c r="D9" s="5" t="s">
        <v>70</v>
      </c>
      <c r="E9" s="73" t="s">
        <v>90</v>
      </c>
      <c r="F9" s="30"/>
      <c r="G9" s="3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51">
      <c r="A10" s="8">
        <v>2</v>
      </c>
      <c r="B10" s="74" t="s">
        <v>79</v>
      </c>
      <c r="C10" s="74" t="s">
        <v>16</v>
      </c>
      <c r="D10" s="74" t="s">
        <v>65</v>
      </c>
      <c r="E10" s="73" t="s">
        <v>95</v>
      </c>
      <c r="F10" s="30"/>
      <c r="G10" s="3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51">
      <c r="A11" s="8">
        <v>3</v>
      </c>
      <c r="B11" s="74" t="s">
        <v>80</v>
      </c>
      <c r="C11" s="74" t="s">
        <v>16</v>
      </c>
      <c r="D11" s="74" t="s">
        <v>65</v>
      </c>
      <c r="E11" s="73" t="s">
        <v>95</v>
      </c>
      <c r="F11" s="30"/>
      <c r="G11" s="3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127.5">
      <c r="A12" s="8">
        <v>4</v>
      </c>
      <c r="B12" s="6" t="s">
        <v>71</v>
      </c>
      <c r="C12" s="74" t="s">
        <v>16</v>
      </c>
      <c r="D12" s="6" t="s">
        <v>81</v>
      </c>
      <c r="E12" s="73" t="s">
        <v>88</v>
      </c>
      <c r="F12" s="30"/>
      <c r="G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216.75">
      <c r="A13" s="8">
        <v>5</v>
      </c>
      <c r="B13" s="6" t="s">
        <v>72</v>
      </c>
      <c r="C13" s="74" t="s">
        <v>16</v>
      </c>
      <c r="D13" s="65" t="s">
        <v>96</v>
      </c>
      <c r="E13" s="73" t="s">
        <v>88</v>
      </c>
      <c r="F13" s="30"/>
      <c r="G13" s="3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114.75">
      <c r="A14" s="8">
        <v>6</v>
      </c>
      <c r="B14" s="74" t="s">
        <v>73</v>
      </c>
      <c r="C14" s="74" t="s">
        <v>16</v>
      </c>
      <c r="D14" s="6" t="s">
        <v>98</v>
      </c>
      <c r="E14" s="73" t="s">
        <v>88</v>
      </c>
      <c r="F14" s="30"/>
      <c r="G14" s="3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255">
      <c r="A15" s="8">
        <v>7</v>
      </c>
      <c r="B15" s="75" t="s">
        <v>74</v>
      </c>
      <c r="C15" s="74" t="s">
        <v>16</v>
      </c>
      <c r="D15" s="65" t="s">
        <v>97</v>
      </c>
      <c r="E15" s="73" t="s">
        <v>88</v>
      </c>
      <c r="F15" s="30"/>
      <c r="G15" s="3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76.5">
      <c r="A16" s="8">
        <v>8</v>
      </c>
      <c r="B16" s="75" t="s">
        <v>77</v>
      </c>
      <c r="C16" s="74" t="s">
        <v>16</v>
      </c>
      <c r="D16" s="6" t="s">
        <v>66</v>
      </c>
      <c r="E16" s="73" t="s">
        <v>95</v>
      </c>
      <c r="F16" s="30"/>
      <c r="G16" s="31"/>
      <c r="I16" s="21"/>
      <c r="J16" s="21"/>
      <c r="K16" s="21"/>
      <c r="L16" s="22" t="s">
        <v>18</v>
      </c>
      <c r="M16" s="21"/>
      <c r="N16" s="21"/>
      <c r="O16" s="21"/>
      <c r="P16" s="21"/>
      <c r="Q16" s="21"/>
      <c r="R16" s="21"/>
      <c r="S16" s="21"/>
      <c r="T16" s="21"/>
    </row>
    <row r="17" spans="1:20" ht="76.5">
      <c r="A17" s="8">
        <v>9</v>
      </c>
      <c r="B17" s="75" t="s">
        <v>76</v>
      </c>
      <c r="C17" s="74" t="s">
        <v>16</v>
      </c>
      <c r="D17" s="6" t="s">
        <v>83</v>
      </c>
      <c r="E17" s="77" t="s">
        <v>100</v>
      </c>
      <c r="F17" s="30"/>
      <c r="G17" s="31"/>
      <c r="I17" s="21"/>
      <c r="J17" s="21"/>
      <c r="K17" s="21"/>
      <c r="L17" s="22" t="s">
        <v>33</v>
      </c>
      <c r="M17" s="21"/>
      <c r="N17" s="21"/>
      <c r="O17" s="21"/>
      <c r="P17" s="21"/>
      <c r="Q17" s="21"/>
      <c r="R17" s="21"/>
      <c r="S17" s="21"/>
      <c r="T17" s="21"/>
    </row>
    <row r="18" spans="1:20" ht="76.5">
      <c r="A18" s="8">
        <v>10</v>
      </c>
      <c r="B18" s="75" t="s">
        <v>87</v>
      </c>
      <c r="C18" s="74" t="s">
        <v>16</v>
      </c>
      <c r="D18" s="6" t="s">
        <v>84</v>
      </c>
      <c r="E18" s="77" t="s">
        <v>101</v>
      </c>
      <c r="F18" s="30"/>
      <c r="G18" s="31"/>
      <c r="I18" s="21"/>
      <c r="J18" s="21"/>
      <c r="K18" s="21"/>
      <c r="L18" s="22" t="s">
        <v>31</v>
      </c>
      <c r="M18" s="21"/>
      <c r="N18" s="21"/>
      <c r="O18" s="21"/>
      <c r="P18" s="21"/>
      <c r="Q18" s="21"/>
      <c r="R18" s="21"/>
      <c r="S18" s="21"/>
      <c r="T18" s="21"/>
    </row>
    <row r="19" spans="1:20" ht="12.75">
      <c r="A19" s="8">
        <v>11</v>
      </c>
      <c r="B19" s="64"/>
      <c r="C19" s="74"/>
      <c r="D19" s="73"/>
      <c r="E19" s="30"/>
      <c r="F19" s="30"/>
      <c r="G19" s="31"/>
      <c r="I19" s="21"/>
      <c r="J19" s="21"/>
      <c r="K19" s="21"/>
      <c r="L19" s="22" t="s">
        <v>17</v>
      </c>
      <c r="M19" s="21"/>
      <c r="N19" s="21"/>
      <c r="O19" s="21"/>
      <c r="P19" s="21"/>
      <c r="Q19" s="21"/>
      <c r="R19" s="21"/>
      <c r="S19" s="21"/>
      <c r="T19" s="21"/>
    </row>
    <row r="20" spans="1:20" ht="12.75">
      <c r="A20" s="8">
        <v>12</v>
      </c>
      <c r="B20" s="76"/>
      <c r="C20" s="74"/>
      <c r="D20" s="73"/>
      <c r="E20" s="30"/>
      <c r="F20" s="30"/>
      <c r="G20" s="31"/>
      <c r="I20" s="21"/>
      <c r="J20" s="21"/>
      <c r="K20" s="21"/>
      <c r="L20" s="22"/>
      <c r="M20" s="21"/>
      <c r="N20" s="21"/>
      <c r="O20" s="21"/>
      <c r="P20" s="21"/>
      <c r="Q20" s="21"/>
      <c r="R20" s="21"/>
      <c r="S20" s="21"/>
      <c r="T20" s="21"/>
    </row>
    <row r="21" spans="5:21" ht="12.75">
      <c r="E21" s="21"/>
      <c r="J21" s="21"/>
      <c r="K21" s="21"/>
      <c r="L21" s="21"/>
      <c r="M21" s="22"/>
      <c r="N21" s="21"/>
      <c r="O21" s="21"/>
      <c r="P21" s="21"/>
      <c r="Q21" s="21"/>
      <c r="R21" s="21"/>
      <c r="S21" s="21"/>
      <c r="T21" s="21"/>
      <c r="U21" s="21"/>
    </row>
    <row r="22" spans="5:21" ht="12.75">
      <c r="E22" s="21"/>
      <c r="J22" s="21"/>
      <c r="K22" s="21"/>
      <c r="L22" s="21"/>
      <c r="M22" s="22" t="s">
        <v>32</v>
      </c>
      <c r="N22" s="21"/>
      <c r="O22" s="21"/>
      <c r="P22" s="21"/>
      <c r="Q22" s="21"/>
      <c r="R22" s="21"/>
      <c r="S22" s="21"/>
      <c r="T22" s="21"/>
      <c r="U22" s="21"/>
    </row>
    <row r="23" spans="10:21" ht="12.75">
      <c r="J23" s="21"/>
      <c r="K23" s="21"/>
      <c r="L23" s="21"/>
      <c r="M23" s="22" t="s">
        <v>16</v>
      </c>
      <c r="N23" s="21"/>
      <c r="O23" s="21"/>
      <c r="P23" s="21"/>
      <c r="Q23" s="21"/>
      <c r="R23" s="21"/>
      <c r="S23" s="21"/>
      <c r="T23" s="21"/>
      <c r="U23" s="21"/>
    </row>
    <row r="24" spans="10:21" ht="12.75"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12.75">
      <c r="A25" s="38" t="s">
        <v>25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12.75">
      <c r="A26" s="1" t="s">
        <v>26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12.75">
      <c r="A27" s="1" t="s">
        <v>27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2.75">
      <c r="B28" s="1"/>
      <c r="C28" s="1"/>
      <c r="D28" s="1"/>
      <c r="E28" s="1"/>
      <c r="F28" s="1"/>
      <c r="G28" s="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2.75">
      <c r="B29" s="1"/>
      <c r="C29" s="1"/>
      <c r="D29" s="1"/>
      <c r="E29" s="1"/>
      <c r="F29" s="1"/>
      <c r="G29" s="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2.75">
      <c r="B30" s="1"/>
      <c r="C30" s="1"/>
      <c r="D30" s="1"/>
      <c r="E30" s="1"/>
      <c r="F30" s="1"/>
      <c r="G30" s="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0:21" ht="12.75"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0:21" ht="12.75"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</sheetData>
  <sheetProtection/>
  <mergeCells count="4">
    <mergeCell ref="D6:H6"/>
    <mergeCell ref="A3:H3"/>
    <mergeCell ref="A1:H1"/>
    <mergeCell ref="A2:H2"/>
  </mergeCells>
  <dataValidations count="1">
    <dataValidation allowBlank="1" showInputMessage="1" sqref="A1:IV65536"/>
  </dataValidations>
  <printOptions/>
  <pageMargins left="0.7" right="0.7" top="0.75" bottom="0.75" header="0.3" footer="0.3"/>
  <pageSetup horizontalDpi="200" verticalDpi="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7" ht="20.25">
      <c r="A1" s="78" t="str">
        <f>Setup!A2</f>
        <v>MIC</v>
      </c>
      <c r="B1" s="78"/>
      <c r="C1" s="78"/>
      <c r="D1" s="78"/>
      <c r="E1" s="78"/>
      <c r="F1" s="78"/>
      <c r="G1" s="78"/>
    </row>
    <row r="2" spans="1:7" ht="18">
      <c r="A2" s="79" t="str">
        <f>Setup!A5</f>
        <v>Capacity Obligations for Large Load Adjustments</v>
      </c>
      <c r="B2" s="79"/>
      <c r="C2" s="79"/>
      <c r="D2" s="79"/>
      <c r="E2" s="79"/>
      <c r="F2" s="79"/>
      <c r="G2" s="79"/>
    </row>
    <row r="3" spans="1:9" ht="18">
      <c r="A3" s="80" t="s">
        <v>43</v>
      </c>
      <c r="B3" s="80"/>
      <c r="C3" s="80"/>
      <c r="D3" s="80"/>
      <c r="E3" s="80"/>
      <c r="F3" s="80"/>
      <c r="G3" s="80"/>
      <c r="H3" s="80"/>
      <c r="I3" s="80"/>
    </row>
    <row r="4" spans="1:2" ht="38.25" customHeight="1">
      <c r="A4" s="2"/>
      <c r="B4" s="12" t="s">
        <v>59</v>
      </c>
    </row>
    <row r="5" spans="1:6" ht="41.25" customHeight="1">
      <c r="A5" s="12"/>
      <c r="B5" s="95" t="s">
        <v>29</v>
      </c>
      <c r="C5" s="96"/>
      <c r="D5" s="96"/>
      <c r="E5" s="96"/>
      <c r="F5" s="97"/>
    </row>
    <row r="6" spans="1:6" ht="43.5" customHeight="1">
      <c r="A6" s="12"/>
      <c r="B6" s="18" t="s">
        <v>0</v>
      </c>
      <c r="C6" s="34" t="s">
        <v>1</v>
      </c>
      <c r="D6" s="18" t="s">
        <v>2</v>
      </c>
      <c r="E6" s="34" t="s">
        <v>3</v>
      </c>
      <c r="F6" s="18" t="s">
        <v>4</v>
      </c>
    </row>
    <row r="7" spans="1:6" ht="12.75">
      <c r="A7" s="19">
        <v>1</v>
      </c>
      <c r="B7" s="33" t="s">
        <v>10</v>
      </c>
      <c r="C7" s="32" t="s">
        <v>10</v>
      </c>
      <c r="D7" s="33" t="s">
        <v>10</v>
      </c>
      <c r="E7" s="32" t="s">
        <v>10</v>
      </c>
      <c r="F7" s="33" t="s">
        <v>10</v>
      </c>
    </row>
    <row r="8" spans="1:6" ht="12.75">
      <c r="A8" s="19">
        <v>2</v>
      </c>
      <c r="B8" s="33" t="s">
        <v>10</v>
      </c>
      <c r="C8" s="32" t="s">
        <v>10</v>
      </c>
      <c r="D8" s="33" t="s">
        <v>10</v>
      </c>
      <c r="E8" s="32" t="s">
        <v>10</v>
      </c>
      <c r="F8" s="33" t="s">
        <v>10</v>
      </c>
    </row>
    <row r="9" spans="1:6" ht="12.75">
      <c r="A9" s="19">
        <v>3</v>
      </c>
      <c r="B9" s="33" t="s">
        <v>10</v>
      </c>
      <c r="C9" s="32" t="s">
        <v>10</v>
      </c>
      <c r="D9" s="33" t="s">
        <v>10</v>
      </c>
      <c r="E9" s="32" t="s">
        <v>10</v>
      </c>
      <c r="F9" s="33" t="s">
        <v>10</v>
      </c>
    </row>
    <row r="10" spans="1:6" ht="12.75">
      <c r="A10" s="19">
        <v>4</v>
      </c>
      <c r="B10" s="33" t="s">
        <v>10</v>
      </c>
      <c r="C10" s="32" t="s">
        <v>10</v>
      </c>
      <c r="D10" s="33" t="s">
        <v>10</v>
      </c>
      <c r="E10" s="32" t="s">
        <v>10</v>
      </c>
      <c r="F10" s="33" t="s">
        <v>10</v>
      </c>
    </row>
    <row r="11" spans="1:6" ht="12.75">
      <c r="A11" s="19">
        <v>5</v>
      </c>
      <c r="B11" s="33" t="s">
        <v>10</v>
      </c>
      <c r="C11" s="32" t="s">
        <v>10</v>
      </c>
      <c r="D11" s="33" t="s">
        <v>10</v>
      </c>
      <c r="E11" s="32" t="s">
        <v>10</v>
      </c>
      <c r="F11" s="3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23" t="str">
        <f>Setup!A2</f>
        <v>MIC</v>
      </c>
    </row>
    <row r="2" ht="18">
      <c r="A2" s="24" t="str">
        <f>Setup!A5</f>
        <v>Capacity Obligations for Large Load Adjustments</v>
      </c>
    </row>
    <row r="3" ht="18">
      <c r="A3" s="9" t="s">
        <v>44</v>
      </c>
    </row>
    <row r="5" s="1" customFormat="1" ht="12.75">
      <c r="A5" s="1" t="s">
        <v>60</v>
      </c>
    </row>
    <row r="7" ht="12.75">
      <c r="A7" s="25" t="s">
        <v>36</v>
      </c>
    </row>
    <row r="8" ht="30" customHeight="1">
      <c r="A8" s="26"/>
    </row>
    <row r="9" ht="30" customHeight="1">
      <c r="A9" s="26"/>
    </row>
    <row r="10" ht="30" customHeight="1">
      <c r="A10" s="26"/>
    </row>
    <row r="11" ht="30" customHeight="1">
      <c r="A11" s="26"/>
    </row>
    <row r="12" ht="30" customHeight="1">
      <c r="A12" s="26"/>
    </row>
    <row r="13" ht="30" customHeight="1">
      <c r="A13" s="26"/>
    </row>
    <row r="14" ht="30" customHeight="1">
      <c r="A14" s="26"/>
    </row>
    <row r="15" ht="30" customHeight="1">
      <c r="A15" s="2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9.140625" style="0" customWidth="1"/>
  </cols>
  <sheetData>
    <row r="1" spans="1:10" ht="20.25">
      <c r="A1" s="78" t="str">
        <f>Setup!A2</f>
        <v>MIC</v>
      </c>
      <c r="B1" s="78"/>
      <c r="C1" s="94"/>
      <c r="D1" s="94"/>
      <c r="E1" s="94"/>
      <c r="F1" s="94"/>
      <c r="G1" s="94"/>
      <c r="H1" s="94"/>
      <c r="I1" s="94"/>
      <c r="J1" s="94"/>
    </row>
    <row r="2" spans="1:10" ht="18">
      <c r="A2" s="79" t="str">
        <f>Setup!A5</f>
        <v>Capacity Obligations for Large Load Adjustments</v>
      </c>
      <c r="B2" s="79"/>
      <c r="C2" s="94"/>
      <c r="D2" s="94"/>
      <c r="E2" s="94"/>
      <c r="F2" s="94"/>
      <c r="G2" s="94"/>
      <c r="H2" s="94"/>
      <c r="I2" s="94"/>
      <c r="J2" s="94"/>
    </row>
    <row r="3" spans="1:10" ht="18">
      <c r="A3" s="80" t="s">
        <v>37</v>
      </c>
      <c r="B3" s="80"/>
      <c r="C3" s="80"/>
      <c r="D3" s="80"/>
      <c r="E3" s="80"/>
      <c r="F3" s="80"/>
      <c r="G3" s="80"/>
      <c r="H3" s="80"/>
      <c r="I3" s="80"/>
      <c r="J3" s="80"/>
    </row>
    <row r="4" spans="1:23" ht="18">
      <c r="A4" s="5" t="s">
        <v>41</v>
      </c>
      <c r="B4" s="5"/>
      <c r="C4" s="20"/>
      <c r="D4" s="20"/>
      <c r="E4" s="20"/>
      <c r="F4" s="20"/>
      <c r="G4" s="20"/>
      <c r="H4" s="9"/>
      <c r="I4" s="9"/>
      <c r="J4" s="9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8">
      <c r="A5" s="5" t="s">
        <v>61</v>
      </c>
      <c r="B5" s="5"/>
      <c r="C5" s="20"/>
      <c r="D5" s="20"/>
      <c r="E5" s="20"/>
      <c r="F5" s="20"/>
      <c r="G5" s="20"/>
      <c r="H5" s="9"/>
      <c r="I5" s="9"/>
      <c r="J5" s="9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25.5">
      <c r="A6" s="28" t="s">
        <v>38</v>
      </c>
      <c r="B6" s="29" t="s">
        <v>40</v>
      </c>
      <c r="C6" s="28" t="s">
        <v>39</v>
      </c>
      <c r="D6" s="5"/>
      <c r="E6" s="5"/>
      <c r="F6" s="5"/>
      <c r="G6" s="5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3" ht="12.75">
      <c r="A7" s="26">
        <v>1</v>
      </c>
      <c r="B7" s="26"/>
      <c r="C7" s="26"/>
    </row>
    <row r="8" spans="1:3" ht="12.75">
      <c r="A8" s="26">
        <v>2</v>
      </c>
      <c r="B8" s="26"/>
      <c r="C8" s="26"/>
    </row>
    <row r="9" spans="1:3" ht="12.75">
      <c r="A9" s="26">
        <v>3</v>
      </c>
      <c r="B9" s="26"/>
      <c r="C9" s="26"/>
    </row>
    <row r="10" spans="1:3" ht="12.75">
      <c r="A10" s="26"/>
      <c r="B10" s="26"/>
      <c r="C10" s="26"/>
    </row>
    <row r="11" spans="1:3" ht="12.75">
      <c r="A11" s="26"/>
      <c r="B11" s="26"/>
      <c r="C11" s="26"/>
    </row>
    <row r="12" spans="1:3" ht="12.75">
      <c r="A12" s="26"/>
      <c r="B12" s="26"/>
      <c r="C12" s="26"/>
    </row>
    <row r="13" spans="1:3" ht="12.75">
      <c r="A13" s="26"/>
      <c r="B13" s="26"/>
      <c r="C13" s="26"/>
    </row>
    <row r="14" spans="1:3" ht="12.75">
      <c r="A14" s="26"/>
      <c r="B14" s="26"/>
      <c r="C14" s="26"/>
    </row>
    <row r="15" spans="1:3" ht="12.75">
      <c r="A15" s="26"/>
      <c r="B15" s="26"/>
      <c r="C15" s="26"/>
    </row>
    <row r="16" spans="1:3" ht="12.75">
      <c r="A16" s="26"/>
      <c r="B16" s="26"/>
      <c r="C16" s="26"/>
    </row>
    <row r="17" spans="1:3" ht="12.75">
      <c r="A17" s="26"/>
      <c r="B17" s="26"/>
      <c r="C17" s="26"/>
    </row>
    <row r="18" spans="1:3" ht="12.75">
      <c r="A18" s="26"/>
      <c r="B18" s="26"/>
      <c r="C18" s="26"/>
    </row>
    <row r="19" spans="1:3" ht="12.75">
      <c r="A19" s="26"/>
      <c r="B19" s="26"/>
      <c r="C19" s="2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1899-12-30T00:00:00Z</dcterms:created>
  <dcterms:modified xsi:type="dcterms:W3CDTF">2024-02-27T22:34:27Z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2eb1e5f4-5af0-4a2f-aeee-ae0dacc2b03e</vt:lpwstr>
  </property>
  <property fmtid="{D5CDD505-2E9C-101B-9397-08002B2CF9AE}" pid="3" name="bjClsUserRVM">
    <vt:lpwstr>[]</vt:lpwstr>
  </property>
  <property fmtid="{D5CDD505-2E9C-101B-9397-08002B2CF9AE}" pid="4" name="bjSaver">
    <vt:lpwstr>PY1oJrkP2hZ2ATEzsSdfrqESv5CryBn2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uid="c5f8eb12-5b27-439d-aaa6-3402af626fa3" value="" /&gt;&lt;element uid="d14f5c36-f44a-4315-b438-005cfe8f069f" value="" /&gt;&lt;/sisl&gt;</vt:lpwstr>
  </property>
  <property fmtid="{D5CDD505-2E9C-101B-9397-08002B2CF9AE}" pid="7" name="bjDocumentSecurityLabel">
    <vt:lpwstr>AEP Public</vt:lpwstr>
  </property>
  <property fmtid="{D5CDD505-2E9C-101B-9397-08002B2CF9AE}" pid="8" name="bjLabelHistoryID">
    <vt:lpwstr>{62766680-8FCC-44A7-A250-66359BA9DA95}</vt:lpwstr>
  </property>
  <property fmtid="{D5CDD505-2E9C-101B-9397-08002B2CF9AE}" pid="9" name="MSIP_Label_5c34e43d-0b77-4b2c-b224-1b46981ccfdb_SiteId">
    <vt:lpwstr>15f3c881-6b03-4ff6-8559-77bf5177818f</vt:lpwstr>
  </property>
  <property fmtid="{D5CDD505-2E9C-101B-9397-08002B2CF9AE}" pid="10" name="MSIP_Label_5c34e43d-0b77-4b2c-b224-1b46981ccfdb_Name">
    <vt:lpwstr>AEP Public</vt:lpwstr>
  </property>
  <property fmtid="{D5CDD505-2E9C-101B-9397-08002B2CF9AE}" pid="11" name="MSIP_Label_5c34e43d-0b77-4b2c-b224-1b46981ccfdb_Enabled">
    <vt:lpwstr>true</vt:lpwstr>
  </property>
</Properties>
</file>