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40" windowHeight="12870" tabRatio="758"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<sst xmlns="http://schemas.openxmlformats.org/spreadsheetml/2006/main" count="406" uniqueCount="199">
  <si>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</si>
  <si>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</si>
  <si>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</si>
  <si>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</si>
  <si>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</si>
  <si>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</si>
  <si>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</si>
  <si>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</si>
  <si>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</si>
  <si>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</si>
  <si>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</si>
  <si>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</si>
  <si>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</si>
  <si>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</si>
  <si>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</si>
  <si>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</si>
  <si>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</si>
  <si>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</si>
  <si>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</si>
  <si>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</si>
  <si>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</si>
  <si>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</si>
  <si>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</si>
  <si>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</si>
  <si>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</si>
  <si>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</si>
  <si>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</si>
  <si>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</si>
  <si>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</si>
  <si>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</si>
  <si>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</si>
  <si>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</si>
  <si>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</si>
  <si>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</si>
  <si>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</si>
  <si>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</si>
  <si>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</si>
  <si>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</si>
  <si>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</si>
  <si>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</si>
  <si>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</si>
  <si>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</si>
  <si>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</si>
  <si>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</si>
  <si>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</si>
  <si>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</si>
  <si>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</si>
  <si>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</si>
  <si>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</si>
  <si>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</si>
  <si>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</si>
  <si>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</si>
  <si>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</si>
  <si>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</si>
  <si>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</si>
  <si>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</si>
  <si>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</si>
  <si>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</si>
  <si>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</si>
  <si>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</si>
  <si>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 xml:space="preserve"> Five Minute Dispatch and Pricing </t>
  </si>
  <si>
    <t>MIC Special Session</t>
  </si>
  <si>
    <t>Minimize Impact to Reliable System Operations</t>
  </si>
  <si>
    <t>Price Transparency</t>
  </si>
  <si>
    <t xml:space="preserve">Prices support reliable dispatch </t>
  </si>
  <si>
    <t>Resources have the incentive to perform as directed in real-time</t>
  </si>
  <si>
    <t>Prices that resources are paid should reflect the value they are bringing to the system</t>
  </si>
  <si>
    <t xml:space="preserve">Compatibility with Expected Market Enhancements </t>
  </si>
  <si>
    <t xml:space="preserve">Cost Benefit (Benefit outweighs any cost to implementation) </t>
  </si>
  <si>
    <t>Appropriate time to consider changes to State Estimation or other inputs into the dispatch and pricing processes</t>
  </si>
  <si>
    <t>Identification of all impacted elements and their inclusion in the solution</t>
  </si>
  <si>
    <t>Efficient economic dispatch</t>
  </si>
  <si>
    <t xml:space="preserve">Transparency </t>
  </si>
  <si>
    <t>Prices consistent with economic dispatch (align RT SCED and LPC).</t>
  </si>
  <si>
    <t>Settlements consistent with economic dispatch and economic price signals</t>
  </si>
  <si>
    <r>
      <t>a.</t>
    </r>
    <r>
      <rPr>
        <sz val="7"/>
        <rFont val="Times New Roman"/>
        <family val="1"/>
      </rPr>
      <t xml:space="preserve">       </t>
    </r>
    <r>
      <rPr>
        <sz val="11"/>
        <rFont val="Calibri"/>
        <family val="2"/>
      </rPr>
      <t>Cost minimizing dispatch</t>
    </r>
  </si>
  <si>
    <r>
      <t>b.</t>
    </r>
    <r>
      <rPr>
        <sz val="7"/>
        <rFont val="Times New Roman"/>
        <family val="1"/>
      </rPr>
      <t xml:space="preserve">       </t>
    </r>
    <r>
      <rPr>
        <sz val="11"/>
        <rFont val="Calibri"/>
        <family val="2"/>
      </rPr>
      <t>Competitive market</t>
    </r>
  </si>
  <si>
    <r>
      <t>c.</t>
    </r>
    <r>
      <rPr>
        <sz val="7"/>
        <rFont val="Times New Roman"/>
        <family val="1"/>
      </rPr>
      <t xml:space="preserve">       </t>
    </r>
    <r>
      <rPr>
        <sz val="11"/>
        <rFont val="Calibri"/>
        <family val="2"/>
      </rPr>
      <t>Accurate system model inputs and constraints</t>
    </r>
  </si>
  <si>
    <r>
      <t>a.</t>
    </r>
    <r>
      <rPr>
        <sz val="7"/>
        <rFont val="Times New Roman"/>
        <family val="1"/>
      </rPr>
      <t xml:space="preserve">       </t>
    </r>
    <r>
      <rPr>
        <sz val="11"/>
        <rFont val="Calibri"/>
        <family val="2"/>
      </rPr>
      <t>inputs to dispatch and pricing tools</t>
    </r>
  </si>
  <si>
    <r>
      <t>b.</t>
    </r>
    <r>
      <rPr>
        <sz val="7"/>
        <rFont val="Times New Roman"/>
        <family val="1"/>
      </rPr>
      <t xml:space="preserve">       </t>
    </r>
    <r>
      <rPr>
        <sz val="11"/>
        <rFont val="Calibri"/>
        <family val="2"/>
      </rPr>
      <t>manual intervention in dispatch and pricing tools</t>
    </r>
  </si>
  <si>
    <r>
      <t>c.</t>
    </r>
    <r>
      <rPr>
        <sz val="7"/>
        <rFont val="Times New Roman"/>
        <family val="1"/>
      </rPr>
      <t xml:space="preserve">       </t>
    </r>
    <r>
      <rPr>
        <sz val="11"/>
        <rFont val="Calibri"/>
        <family val="2"/>
      </rPr>
      <t>interactions among dispatch, pricing, and settlements processes</t>
    </r>
  </si>
  <si>
    <r>
      <t>b.</t>
    </r>
    <r>
      <rPr>
        <sz val="7"/>
        <rFont val="Times New Roman"/>
        <family val="1"/>
      </rPr>
      <t xml:space="preserve">       </t>
    </r>
    <r>
      <rPr>
        <sz val="11"/>
        <rFont val="Calibri"/>
        <family val="2"/>
      </rPr>
      <t>prices reflect operating needs at each dispatch interval</t>
    </r>
  </si>
  <si>
    <r>
      <t>a.</t>
    </r>
    <r>
      <rPr>
        <sz val="7"/>
        <rFont val="Times New Roman"/>
        <family val="1"/>
      </rPr>
      <t xml:space="preserve">       </t>
    </r>
    <r>
      <rPr>
        <sz val="11"/>
        <rFont val="Calibri"/>
        <family val="2"/>
      </rPr>
      <t>price signals provide incentives to follow dispatch instructions</t>
    </r>
  </si>
  <si>
    <r>
      <t>a.</t>
    </r>
    <r>
      <rPr>
        <sz val="7"/>
        <rFont val="Times New Roman"/>
        <family val="1"/>
      </rPr>
      <t xml:space="preserve">       </t>
    </r>
    <r>
      <rPr>
        <sz val="11"/>
        <rFont val="Calibri"/>
        <family val="2"/>
      </rPr>
      <t>compensation provided to resources reflects the value of a resource providing given services</t>
    </r>
  </si>
  <si>
    <t xml:space="preserve">Design Components </t>
  </si>
  <si>
    <t>1a</t>
  </si>
  <si>
    <t>LPC Approval / Price Posting Frequency</t>
  </si>
  <si>
    <t>1b</t>
  </si>
  <si>
    <t>LPC Execution Frequency</t>
  </si>
  <si>
    <t>1c</t>
  </si>
  <si>
    <t>1d</t>
  </si>
  <si>
    <t>RT SCED Case Execution Frequency</t>
  </si>
  <si>
    <t>1e</t>
  </si>
  <si>
    <t>RT SCED Assumed Ramp Time</t>
  </si>
  <si>
    <t>1f</t>
  </si>
  <si>
    <t>RT SCED Resource Initial MW</t>
  </si>
  <si>
    <t>1g</t>
  </si>
  <si>
    <t>1h</t>
  </si>
  <si>
    <t>1i</t>
  </si>
  <si>
    <t>LPC Assumed Ramp Time</t>
  </si>
  <si>
    <t>1k</t>
  </si>
  <si>
    <t>LPC Applicable Time for Settlements</t>
  </si>
  <si>
    <t>1l</t>
  </si>
  <si>
    <t>1m</t>
  </si>
  <si>
    <t>RTSCED case used for starting point of LPC case</t>
  </si>
  <si>
    <t>First 5 minutes assume previous SCED dispatch, next 5 minutes ramp to optimize in SCED</t>
  </si>
  <si>
    <t>Five minute interval that ends at the target time for SCED and LPC</t>
  </si>
  <si>
    <t>5 minutes, automatic</t>
  </si>
  <si>
    <t>10 minutes</t>
  </si>
  <si>
    <t>Most recent state estimator value at the time of RT SCED case execution</t>
  </si>
  <si>
    <t>Same assumed ramp time as RT SCED case</t>
  </si>
  <si>
    <t>Prices are applied to the five minute interval during which the LPC case completes its solution, regardless of the RT SCED case target time.</t>
  </si>
  <si>
    <t>Most recently approved RT SCED case at the time LPC executes, regardless of the RT SCED case target time.</t>
  </si>
  <si>
    <t xml:space="preserve">Solution Options </t>
  </si>
  <si>
    <t>PJM Option 1</t>
  </si>
  <si>
    <t>N/A</t>
  </si>
  <si>
    <t>Status Quo
Provide additional details in the OA and manuals</t>
  </si>
  <si>
    <t>2b</t>
  </si>
  <si>
    <t>Transmission Limit Control</t>
  </si>
  <si>
    <t>2c</t>
  </si>
  <si>
    <t>Penalty factor overrides</t>
  </si>
  <si>
    <t>2d</t>
  </si>
  <si>
    <t>Hydro schedules</t>
  </si>
  <si>
    <t>2e</t>
  </si>
  <si>
    <t>Constraint activation</t>
  </si>
  <si>
    <t>Interchange forecast</t>
  </si>
  <si>
    <t xml:space="preserve">Use the latest approved RTSCED case plus adjust case input data to align with the dispatch rates that were sent out via EMS </t>
  </si>
  <si>
    <t xml:space="preserve">Constraints during OFF SCED periods </t>
  </si>
  <si>
    <t xml:space="preserve">Exclude M2M constraints </t>
  </si>
  <si>
    <t xml:space="preserve">Pre-defined thresholds. Prevent posting LPC cases if solution is outside the predefined thresholds </t>
  </si>
  <si>
    <t xml:space="preserve">Pre-defined thresholds. Continue to post LPC cases if solution is outside predefined thresholds with indicator to denote solution is outside predefined thresholds </t>
  </si>
  <si>
    <t xml:space="preserve">Current Logic (Documented in M11 2.7.1):
1. Search at the same voltage level.
2. Search at the same station.
3. Search in the nearest neighboring stations.
4. PJM Operator manual replacement
5. Buses that are deenergized and replaced by the engine are subject to PJM operator review to determine if they are optimal </t>
  </si>
  <si>
    <t>Implement Djikstra based dead bus replacement logic to improve finding suitable replacements for deenergized buses</t>
  </si>
  <si>
    <t xml:space="preserve">1.10.8 (e) of Attachment K </t>
  </si>
  <si>
    <t xml:space="preserve">Clarify price correction (reposting) Language </t>
  </si>
  <si>
    <t xml:space="preserve">LPC case may be adjusted to reflect system conditions such as Shortage, Voltage Reduction and Manual Load Dump actions 
</t>
  </si>
  <si>
    <t>Reference RTSCED case for LPC during Off SCED periods</t>
  </si>
  <si>
    <t>Exceptions for reproducing prices during Off SCED periods</t>
  </si>
  <si>
    <t xml:space="preserve">LMP Verification: Output Consistency Checks </t>
  </si>
  <si>
    <t>LMP Verification: Bus Replacements</t>
  </si>
  <si>
    <t>Last approved RT SCED case with an RT SCED forecast target time at the beginning of the five minute interval. If there is not one, settlements uses the most recent previous approved case. The majority of the time this will not match the RT SCED case id from which prices are derived.</t>
  </si>
  <si>
    <t xml:space="preserve">IMM Option 1 </t>
  </si>
  <si>
    <t xml:space="preserve">
Use the latest approved RTSCED case for the target interval for the duration of the Off SCED period </t>
  </si>
  <si>
    <t xml:space="preserve">Keep the Constraints binding as-is, including M2M constraints </t>
  </si>
  <si>
    <t>Every 5 minutes, 8 to 10 minutes prior to target time or manually executed by dispatch</t>
  </si>
  <si>
    <t xml:space="preserve">Status Quo (Same as RTSCED) </t>
  </si>
  <si>
    <t>Use the most recently approved RTSCED case prior to the Target Time (Status Quo)
Post information as  a repricing interval</t>
  </si>
  <si>
    <t>Applied Energy and Reserve Offers for RTSCED</t>
  </si>
  <si>
    <t>latest approved RTSCED case is effective until a new RTSCED case is approved (regardless of target interval)</t>
  </si>
  <si>
    <t xml:space="preserve">Long Term </t>
  </si>
  <si>
    <t xml:space="preserve">Timeline </t>
  </si>
  <si>
    <t xml:space="preserve">Dispatch MW used in Settlements for Operating Reserve, Credits and Deviation charges </t>
  </si>
  <si>
    <t xml:space="preserve">Synch and Non-Synch Reserves for Settlement </t>
  </si>
  <si>
    <t xml:space="preserve">Time-Weight all approved RTSCED cases to calculate ramp limited desired MW and UDS base point based on approved RTSCED case time </t>
  </si>
  <si>
    <r>
      <t xml:space="preserve">The latest approved RT SCED case, for the same target time. </t>
    </r>
    <r>
      <rPr>
        <sz val="10"/>
        <color indexed="10"/>
        <rFont val="Arial"/>
        <family val="2"/>
      </rPr>
      <t xml:space="preserve"> </t>
    </r>
  </si>
  <si>
    <t xml:space="preserve">Every 5 minutes, 90 seconds after the start of dispatch interval </t>
  </si>
  <si>
    <t>Exceptions to RT SCED Approval/Dispatch signal frequency</t>
  </si>
  <si>
    <t>IMM Comments</t>
  </si>
  <si>
    <t>Use offers that end at the target time, Interval Ending Method. Example: Offers from the 11:00 to 12:00 hour will be effective until 12:00 target time. Offers for the 12:00 to 13:00 hour will be applied to RTSCED for target time 12:05 onwards.</t>
  </si>
  <si>
    <t>Synchronized reserve (SR) and regulation assignments used as inputs to RT SCED from ASO</t>
  </si>
  <si>
    <t>Use SR and regulation assignments until the end of the applicable hour in RT SCED. Example: Assignments from the 11:00 to 12:00 hour will be effective until 12:00 target time. Assignments for the 12:00 to 13:00 hour will be applied to RTSCED for target time 12:05 onwards.</t>
  </si>
  <si>
    <t>A case may not be approved if there was a data or software failure, or other similar reason, such that no valid case was solved by the beginning of the dispatch interval.
An additional case may be approved after the dispatch interval begins for defined circumstances. The applicable target time for such a case will be moved forward by 5 minutes (this is for LPC to continue to use the latest approved SCED case at a defined time)
Under both scenarios, publicly post information explaining the reasons for deviation from default.</t>
  </si>
  <si>
    <t>No defined schedule or approval frequency.</t>
  </si>
  <si>
    <t>G16, G17: Dispatch Interval (under proposed long term solution)</t>
  </si>
  <si>
    <t>Under the long term proposal, RT SCED optimizes by ramping resources over a five minute period, ending at the target time. This five minute period, ending at the target time, is referred to as the dispatch interval throughout.</t>
  </si>
  <si>
    <t>Execute cases every five minutes as soon as feasible after the start of dispatch interval</t>
  </si>
  <si>
    <t>Previous approved SCED dispatch MW, adjusted for feasibility based on unit's SE MW and ability to meet previous dispatch target. No DGP adjustments</t>
  </si>
  <si>
    <t>The latest RT SCED case approved prior to the start of the dispatch interval applied for the five minute interval ending at the SCED target time</t>
  </si>
  <si>
    <t>RT SCED Approval / Dispatch Signal Frequency - Default Scenario</t>
  </si>
  <si>
    <t xml:space="preserve">Manual, Varies, 
Average: 3.5 - 4 minutes per case approval for 2019. RTSCED cases are approved 10-14 minutes prior to target interval. </t>
  </si>
  <si>
    <t xml:space="preserve">Every 3 minutes or upon demand by dispatch. RTSCED cases are executed 10-14 minutes prior to target time.
As of 2/24: RTSCED cases are executed every 4 minutes.  </t>
  </si>
  <si>
    <t>RTSCED uses offers effective at the start of Target Time. Example: Offers from the 11 hour will be effective until 11:59 target time. Offers for hour 12 will be applied to RTSCED for target time 12:00</t>
  </si>
  <si>
    <t xml:space="preserve">No Approved RTSCED Case for Target Time for LPC </t>
  </si>
  <si>
    <t>1j</t>
  </si>
  <si>
    <t>1n</t>
  </si>
  <si>
    <t>1o</t>
  </si>
  <si>
    <t>3a</t>
  </si>
  <si>
    <t>3b</t>
  </si>
  <si>
    <t>3c</t>
  </si>
  <si>
    <t>4a</t>
  </si>
  <si>
    <t>4b</t>
  </si>
  <si>
    <t>4c</t>
  </si>
  <si>
    <t>ASO uses offers effective at the start of Target Time. Example: Offers from the 11 hour will be effective until 11:59 target time. Offers for hour 12 will be applied to RTSCED for target time 12:00</t>
  </si>
  <si>
    <t xml:space="preserve">Same as PJM </t>
  </si>
  <si>
    <t xml:space="preserve">A RTSCED case may not be approved for a target interval at dispatcher discretion. 
Additional cases may be approved for the target time and dispatchers will log the need for additional cases based on predefined reasons.  
Additional transparency may be provided when multiple cases are approved for a target time. </t>
  </si>
  <si>
    <t xml:space="preserve">Short term - Proposal </t>
  </si>
  <si>
    <t xml:space="preserve">Short term - Transparency </t>
  </si>
  <si>
    <t xml:space="preserve">Execute cases every five minutes as soon as feasible after the start of dispatch interval. 
Therefore a gap of approx. 5-6 minutes will occur between the approved RTSCED case and when the case is priced with the short term changes. </t>
  </si>
  <si>
    <t xml:space="preserve">Long Term - Under Evaluation </t>
  </si>
  <si>
    <t xml:space="preserve">Intermediate </t>
  </si>
  <si>
    <r>
      <rPr>
        <b/>
        <sz val="10"/>
        <rFont val="Arial"/>
        <family val="2"/>
      </rPr>
      <t>Intermediate:</t>
    </r>
    <r>
      <rPr>
        <sz val="10"/>
        <rFont val="Arial"/>
        <family val="2"/>
      </rPr>
      <t xml:space="preserve"> Auto-execute cases every 5 minutes 
</t>
    </r>
    <r>
      <rPr>
        <b/>
        <sz val="10"/>
        <rFont val="Arial"/>
        <family val="2"/>
      </rPr>
      <t>Long Term:</t>
    </r>
    <r>
      <rPr>
        <sz val="10"/>
        <rFont val="Arial"/>
        <family val="2"/>
      </rPr>
      <t xml:space="preserve"> Auto-execute cases every 5 minutes, 8 to 10 minutes prior to target time or manually executed by dispatch</t>
    </r>
  </si>
  <si>
    <t xml:space="preserve">Auto- execute every 3 minutes or upon demand by dispatch. RTSCED cases are executed 10-14 minutes prior to target time.
As of 2/24: RTSCED cases are executed every 4 minutes.  </t>
  </si>
  <si>
    <r>
      <rPr>
        <b/>
        <sz val="10"/>
        <rFont val="Arial"/>
        <family val="2"/>
      </rPr>
      <t>Intermediate:</t>
    </r>
    <r>
      <rPr>
        <sz val="10"/>
        <rFont val="Arial"/>
        <family val="2"/>
      </rPr>
      <t xml:space="preserve"> When System conditions permit, one RTSCED case every 5 minutes manually approved for a  target time. Dispatch signals are sent upon case approval.
</t>
    </r>
    <r>
      <rPr>
        <b/>
        <sz val="10"/>
        <rFont val="Arial"/>
        <family val="2"/>
      </rPr>
      <t>Long Term:</t>
    </r>
    <r>
      <rPr>
        <sz val="10"/>
        <rFont val="Arial"/>
        <family val="2"/>
      </rPr>
      <t xml:space="preserve"> Approve at least one solution from the SCED case solved for the target time. If a case is not manually approved for each target time, a case will be auto-approved for the target time. </t>
    </r>
  </si>
  <si>
    <t xml:space="preserve">One RTSCED case every 5 minutes manually approved. RTSCED cases will be approved approx. 5-6 minutes prior to target time. Dispatch signals are sent upon case approval.
Approve at least one solution from the SCED case solved for the target time. If a case is not manually approved for each target time, a case will be auto-approved for the target time. </t>
  </si>
  <si>
    <t xml:space="preserve">Reposting Notification Language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</si>
  <si>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</si>
  <si>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The latest approved RT SCED case, for the same target time.  </t>
  </si>
  <si>
    <t xml:space="preserve">Status Quo </t>
  </si>
  <si>
    <t>2a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</si>
</sst>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name val="Calibri"/>
      <family val="2"/>
    </font>
    <font>
      <sz val="7"/>
      <name val="Times New Roman"/>
      <family val="1"/>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1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 fillId="0" borderId="9" applyNumberFormat="0" applyFill="0" applyAlignment="0" applyProtection="0"/>
    <xf numFmtId="0" fontId="11" fillId="0" borderId="0" applyNumberFormat="0" applyFill="0" applyBorder="0" applyAlignment="0" applyProtection="0"/>
  </cellStyleXfs>
  <cellXfs count="10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1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15" fillId="0" borderId="0" xfId="0" applyFont="1" applyFill="1" applyAlignment="1">
      <alignment horizontal="center" vertical="top"/>
    </xf>
    <xf numFmtId="0" fontId="14"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1" fillId="8" borderId="12" xfId="0" applyFont="1" applyFill="1" applyBorder="1" applyAlignment="1">
      <alignment horizontal="left" vertical="center"/>
    </xf>
    <xf numFmtId="0" fontId="1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0" fillId="0" borderId="0" xfId="0" applyFont="1" applyAlignment="1">
      <alignment vertical="center"/>
    </xf>
    <xf numFmtId="0" fontId="9" fillId="0" borderId="0" xfId="0" applyFont="1" applyAlignment="1">
      <alignment horizontal="left" vertical="center" indent="2"/>
    </xf>
    <xf numFmtId="0" fontId="3" fillId="0" borderId="0" xfId="0" applyFont="1" applyAlignment="1">
      <alignment wrapText="1"/>
    </xf>
    <xf numFmtId="14" fontId="0" fillId="0" borderId="13" xfId="0" applyNumberFormat="1"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5" xfId="0" applyBorder="1" applyAlignment="1">
      <alignment horizontal="center" wrapText="1"/>
    </xf>
    <xf numFmtId="0" fontId="0" fillId="0" borderId="15" xfId="0" applyFont="1" applyBorder="1" applyAlignment="1">
      <alignment horizontal="center"/>
    </xf>
    <xf numFmtId="0" fontId="5" fillId="0" borderId="0" xfId="0" applyFont="1" applyAlignment="1">
      <alignment horizontal="center"/>
    </xf>
    <xf numFmtId="0" fontId="5" fillId="0" borderId="15" xfId="0" applyFont="1" applyBorder="1" applyAlignment="1">
      <alignment horizontal="center" wrapText="1"/>
    </xf>
    <xf numFmtId="0" fontId="5" fillId="0" borderId="0" xfId="0" applyFont="1" applyBorder="1" applyAlignment="1">
      <alignment horizontal="center"/>
    </xf>
    <xf numFmtId="0" fontId="5" fillId="0" borderId="16"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5"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0" fillId="0" borderId="0" xfId="0" applyAlignment="1">
      <alignment horizontal="center" vertical="center"/>
    </xf>
    <xf numFmtId="0" fontId="0"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5" fillId="33" borderId="18" xfId="0" applyFont="1" applyFill="1" applyBorder="1" applyAlignment="1">
      <alignment horizontal="center" vertical="center"/>
    </xf>
    <xf numFmtId="0" fontId="6"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0" fillId="0" borderId="0" xfId="0" applyFont="1" applyAlignment="1">
      <alignment horizontal="center" vertical="top"/>
    </xf>
    <xf numFmtId="0" fontId="0" fillId="0" borderId="15" xfId="0" applyFont="1" applyBorder="1" applyAlignment="1">
      <alignment horizontal="center" vertical="top"/>
    </xf>
    <xf numFmtId="0" fontId="0"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vertical="top"/>
    </xf>
    <xf numFmtId="0" fontId="5" fillId="0" borderId="15" xfId="0" applyFont="1" applyBorder="1" applyAlignment="1">
      <alignment horizontal="center" vertical="top" wrapText="1"/>
    </xf>
    <xf numFmtId="0" fontId="5" fillId="0" borderId="0" xfId="0" applyFont="1" applyBorder="1" applyAlignment="1">
      <alignment horizontal="center" vertical="top"/>
    </xf>
    <xf numFmtId="0" fontId="5" fillId="0" borderId="16" xfId="0" applyFont="1" applyBorder="1" applyAlignment="1">
      <alignment horizontal="center" vertical="top"/>
    </xf>
    <xf numFmtId="0" fontId="0" fillId="0" borderId="0" xfId="0" applyAlignment="1">
      <alignment horizontal="center" vertical="top"/>
    </xf>
    <xf numFmtId="0" fontId="0" fillId="0" borderId="20" xfId="0" applyFont="1" applyBorder="1" applyAlignment="1">
      <alignment horizontal="center" vertical="top"/>
    </xf>
    <xf numFmtId="0" fontId="0" fillId="0" borderId="1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0" fillId="0" borderId="0" xfId="0" applyFont="1" applyAlignment="1">
      <alignment horizontal="left" vertical="center" wrapText="1"/>
    </xf>
    <xf numFmtId="0" fontId="12" fillId="0" borderId="16" xfId="0" applyFont="1" applyFill="1" applyBorder="1" applyAlignment="1">
      <alignment/>
    </xf>
    <xf numFmtId="0" fontId="0" fillId="33" borderId="13" xfId="0" applyFont="1" applyFill="1" applyBorder="1" applyAlignment="1">
      <alignment horizontal="left" vertical="center" wrapText="1"/>
    </xf>
    <xf numFmtId="0" fontId="0" fillId="33" borderId="13"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0" fillId="2" borderId="0" xfId="0" applyFont="1" applyFill="1" applyAlignment="1">
      <alignment vertical="top" wrapText="1"/>
    </xf>
    <xf numFmtId="0" fontId="15" fillId="0" borderId="0" xfId="0" applyFont="1" applyFill="1" applyAlignment="1">
      <alignment horizontal="center" vertical="top"/>
    </xf>
    <xf numFmtId="0" fontId="14" fillId="33" borderId="0" xfId="0" applyFont="1" applyFill="1" applyAlignment="1">
      <alignment horizontal="center"/>
    </xf>
    <xf numFmtId="0" fontId="13" fillId="33" borderId="0" xfId="0" applyFont="1" applyFill="1" applyAlignment="1">
      <alignment horizontal="center"/>
    </xf>
    <xf numFmtId="0" fontId="0" fillId="0" borderId="0" xfId="0" applyAlignment="1">
      <alignment/>
    </xf>
    <xf numFmtId="0" fontId="12" fillId="34" borderId="16" xfId="0" applyFont="1" applyFill="1" applyBorder="1" applyAlignment="1">
      <alignment horizontal="center"/>
    </xf>
    <xf numFmtId="0" fontId="4" fillId="2" borderId="14" xfId="0" applyFont="1" applyFill="1" applyBorder="1" applyAlignment="1">
      <alignment horizontal="center" vertical="center"/>
    </xf>
    <xf numFmtId="0" fontId="0" fillId="33" borderId="21" xfId="0" applyFont="1" applyFill="1" applyBorder="1" applyAlignment="1">
      <alignment horizontal="center" vertical="center"/>
    </xf>
    <xf numFmtId="0" fontId="12" fillId="34" borderId="0" xfId="0" applyFont="1" applyFill="1" applyAlignment="1">
      <alignment horizontal="center"/>
    </xf>
    <xf numFmtId="0" fontId="0" fillId="0" borderId="0" xfId="0" applyFont="1" applyAlignment="1">
      <alignment/>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0</xdr:col>
      <xdr:colOff>1438275</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2858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3" comment="" totalsRowShown="0">
  <autoFilter ref="A6:H33"/>
  <tableColumns count="8">
    <tableColumn id="9" name="#"/>
    <tableColumn id="1" name="Design Components1"/>
    <tableColumn id="2" name="Priority"/>
    <tableColumn id="8" name="Status Quo"/>
    <tableColumn id="15" name="Timeline "/>
    <tableColumn id="25" name="PJM Option 1"/>
    <tableColumn id="3" name="IMM Option 1 "/>
    <tableColumn id="4" name="IMM Comments"/>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3" comment="" totalsRowShown="0">
  <autoFilter ref="A7:G33"/>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59</v>
      </c>
    </row>
    <row r="2" ht="12.75">
      <c r="A2" t="s">
        <v>61</v>
      </c>
    </row>
    <row r="4" ht="12.75">
      <c r="A4" s="28" t="s">
        <v>35</v>
      </c>
    </row>
    <row r="5" ht="14.25" customHeight="1">
      <c r="A5" s="6"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B32" sqref="B32"/>
    </sheetView>
  </sheetViews>
  <sheetFormatPr defaultColWidth="9.140625" defaultRowHeight="12.75"/>
  <cols>
    <col min="1" max="1" width="4.57421875" style="0" customWidth="1"/>
    <col min="2" max="2" width="106.00390625" style="6" customWidth="1"/>
  </cols>
  <sheetData>
    <row r="1" spans="1:2" ht="20.25">
      <c r="A1" s="93" t="str">
        <f>Setup!A2</f>
        <v>MIC Special Session</v>
      </c>
      <c r="B1" s="93"/>
    </row>
    <row r="2" spans="1:2" ht="18">
      <c r="A2" s="94" t="str">
        <f>Setup!A5</f>
        <v> Five Minute Dispatch and Pricing </v>
      </c>
      <c r="B2" s="94"/>
    </row>
    <row r="3" spans="1:2" ht="18">
      <c r="A3" s="95" t="s">
        <v>23</v>
      </c>
      <c r="B3" s="95"/>
    </row>
    <row r="4" ht="12.75">
      <c r="B4" s="11" t="s">
        <v>52</v>
      </c>
    </row>
    <row r="5" ht="12.75">
      <c r="B5" s="11"/>
    </row>
    <row r="6" spans="1:2" ht="12.75">
      <c r="A6">
        <v>1</v>
      </c>
      <c r="B6" s="6" t="s">
        <v>62</v>
      </c>
    </row>
    <row r="7" spans="1:2" ht="12.75">
      <c r="A7">
        <v>2</v>
      </c>
      <c r="B7" s="6" t="s">
        <v>63</v>
      </c>
    </row>
    <row r="8" spans="1:2" ht="12.75">
      <c r="A8">
        <v>3</v>
      </c>
      <c r="B8" s="6" t="s">
        <v>64</v>
      </c>
    </row>
    <row r="9" spans="1:2" ht="12.75">
      <c r="A9">
        <v>4</v>
      </c>
      <c r="B9" s="6" t="s">
        <v>65</v>
      </c>
    </row>
    <row r="10" spans="1:2" ht="12.75">
      <c r="A10">
        <v>5</v>
      </c>
      <c r="B10" s="6" t="s">
        <v>67</v>
      </c>
    </row>
    <row r="11" spans="1:2" ht="12.75">
      <c r="A11">
        <v>6</v>
      </c>
      <c r="B11" s="6" t="s">
        <v>68</v>
      </c>
    </row>
    <row r="12" spans="1:2" ht="12.75">
      <c r="A12">
        <v>7</v>
      </c>
      <c r="B12" s="40" t="s">
        <v>69</v>
      </c>
    </row>
    <row r="13" spans="1:2" ht="12.75">
      <c r="A13">
        <v>8</v>
      </c>
      <c r="B13" s="40" t="s">
        <v>70</v>
      </c>
    </row>
    <row r="14" spans="1:2" ht="12.75">
      <c r="A14">
        <v>9</v>
      </c>
      <c r="B14" s="6" t="s">
        <v>66</v>
      </c>
    </row>
    <row r="15" spans="1:2" ht="12.75">
      <c r="A15">
        <v>10</v>
      </c>
      <c r="B15" s="6" t="s">
        <v>71</v>
      </c>
    </row>
    <row r="16" ht="15">
      <c r="B16" s="41" t="s">
        <v>75</v>
      </c>
    </row>
    <row r="17" ht="15">
      <c r="B17" s="41" t="s">
        <v>76</v>
      </c>
    </row>
    <row r="18" ht="15">
      <c r="B18" s="41" t="s">
        <v>77</v>
      </c>
    </row>
    <row r="19" spans="1:2" ht="12.75">
      <c r="A19">
        <v>11</v>
      </c>
      <c r="B19" s="42" t="s">
        <v>72</v>
      </c>
    </row>
    <row r="20" ht="15">
      <c r="B20" s="41" t="s">
        <v>78</v>
      </c>
    </row>
    <row r="21" ht="15">
      <c r="B21" s="41" t="s">
        <v>79</v>
      </c>
    </row>
    <row r="22" ht="15">
      <c r="B22" s="41" t="s">
        <v>80</v>
      </c>
    </row>
    <row r="23" spans="1:2" ht="12.75">
      <c r="A23">
        <v>12</v>
      </c>
      <c r="B23" s="6" t="s">
        <v>73</v>
      </c>
    </row>
    <row r="24" ht="15">
      <c r="B24" s="41" t="s">
        <v>82</v>
      </c>
    </row>
    <row r="25" ht="15">
      <c r="B25" s="41" t="s">
        <v>81</v>
      </c>
    </row>
    <row r="26" spans="1:2" ht="12.75">
      <c r="A26">
        <v>13</v>
      </c>
      <c r="B26" s="6" t="s">
        <v>74</v>
      </c>
    </row>
    <row r="27" ht="15">
      <c r="B27" s="41" t="s">
        <v>83</v>
      </c>
    </row>
    <row r="28" ht="12.75">
      <c r="A28">
        <v>14</v>
      </c>
    </row>
    <row r="29" ht="12.75">
      <c r="A29">
        <v>15</v>
      </c>
    </row>
    <row r="30" ht="12.75">
      <c r="A30">
        <v>16</v>
      </c>
    </row>
    <row r="31" ht="12.75">
      <c r="A31">
        <v>17</v>
      </c>
    </row>
    <row r="32" ht="12.75">
      <c r="A32">
        <v>18</v>
      </c>
    </row>
    <row r="33" ht="12.75">
      <c r="A33">
        <v>19</v>
      </c>
    </row>
    <row r="34" ht="12.75">
      <c r="A3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49"/>
  <sheetViews>
    <sheetView zoomScale="90" zoomScaleNormal="90" zoomScalePageLayoutView="0" workbookViewId="0" topLeftCell="A1">
      <selection activeCell="A27" sqref="A27"/>
    </sheetView>
  </sheetViews>
  <sheetFormatPr defaultColWidth="9.140625" defaultRowHeight="12.75"/>
  <cols>
    <col min="1" max="1" width="27.140625" style="63" customWidth="1"/>
    <col min="2" max="2" width="34.140625" style="63" customWidth="1"/>
    <col min="3" max="3" width="28.7109375" style="9" customWidth="1"/>
    <col min="4" max="4" width="29.28125" style="9" customWidth="1"/>
    <col min="5" max="5" width="32.57421875" style="63" customWidth="1"/>
    <col min="6" max="6" width="55.7109375" style="9" bestFit="1" customWidth="1"/>
    <col min="7" max="7" width="43.7109375" style="9" bestFit="1" customWidth="1"/>
    <col min="8" max="8" width="33.57421875" style="77" bestFit="1" customWidth="1"/>
    <col min="9" max="9" width="31.57421875" style="77" customWidth="1"/>
    <col min="10" max="10" width="20.140625" style="0" customWidth="1"/>
    <col min="11" max="11" width="9.140625" style="0" customWidth="1"/>
    <col min="12" max="12" width="13.140625" style="0" bestFit="1" customWidth="1"/>
    <col min="13" max="54" width="9.140625" style="0" customWidth="1"/>
  </cols>
  <sheetData>
    <row r="1" spans="1:9" ht="20.25">
      <c r="A1" s="93" t="str">
        <f>Setup!A2</f>
        <v>MIC Special Session</v>
      </c>
      <c r="B1" s="93"/>
      <c r="C1" s="96"/>
      <c r="D1" s="96"/>
      <c r="E1" s="96"/>
      <c r="F1" s="96"/>
      <c r="G1" s="96"/>
      <c r="H1" s="96"/>
      <c r="I1" s="96"/>
    </row>
    <row r="2" spans="1:9" ht="18">
      <c r="A2" s="94" t="str">
        <f>Setup!A5</f>
        <v> Five Minute Dispatch and Pricing </v>
      </c>
      <c r="B2" s="94"/>
      <c r="C2" s="96"/>
      <c r="D2" s="96"/>
      <c r="E2" s="96"/>
      <c r="F2" s="96"/>
      <c r="G2" s="96"/>
      <c r="H2" s="96"/>
      <c r="I2" s="96"/>
    </row>
    <row r="3" spans="1:54" s="1" customFormat="1" ht="18">
      <c r="A3" s="95" t="s">
        <v>12</v>
      </c>
      <c r="B3" s="95"/>
      <c r="C3" s="95"/>
      <c r="D3" s="95"/>
      <c r="E3" s="95"/>
      <c r="F3" s="95"/>
      <c r="G3" s="95"/>
      <c r="H3" s="95"/>
      <c r="I3" s="9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55"/>
      <c r="B4" s="55"/>
      <c r="C4" s="7"/>
      <c r="D4" s="7"/>
      <c r="E4" s="55"/>
      <c r="F4" s="7"/>
      <c r="G4" s="7"/>
      <c r="H4" s="69"/>
      <c r="I4" s="69"/>
    </row>
    <row r="5" spans="1:9" ht="13.5" customHeight="1" thickBot="1">
      <c r="A5" s="55"/>
      <c r="B5" s="55"/>
      <c r="C5" s="7"/>
      <c r="D5" s="7"/>
      <c r="E5" s="55"/>
      <c r="F5" s="97" t="s">
        <v>21</v>
      </c>
      <c r="G5" s="97"/>
      <c r="H5" s="97"/>
      <c r="I5" s="84"/>
    </row>
    <row r="6" spans="1:13" ht="14.25">
      <c r="A6" s="64" t="s">
        <v>15</v>
      </c>
      <c r="B6" s="56" t="s">
        <v>24</v>
      </c>
      <c r="C6" s="46" t="s">
        <v>30</v>
      </c>
      <c r="D6" s="47" t="s">
        <v>11</v>
      </c>
      <c r="E6" s="79" t="s">
        <v>150</v>
      </c>
      <c r="F6" s="70" t="s">
        <v>114</v>
      </c>
      <c r="G6" s="70" t="s">
        <v>141</v>
      </c>
      <c r="H6" s="78" t="s">
        <v>157</v>
      </c>
      <c r="I6" s="24"/>
      <c r="J6" s="24"/>
      <c r="K6" s="24"/>
      <c r="L6" s="24"/>
      <c r="M6" s="24"/>
    </row>
    <row r="7" spans="1:13" ht="25.5">
      <c r="A7" s="54" t="s">
        <v>85</v>
      </c>
      <c r="B7" s="53" t="s">
        <v>86</v>
      </c>
      <c r="C7" s="52"/>
      <c r="D7" s="52" t="s">
        <v>107</v>
      </c>
      <c r="E7" s="54" t="s">
        <v>115</v>
      </c>
      <c r="F7" s="71" t="s">
        <v>11</v>
      </c>
      <c r="G7" s="71" t="s">
        <v>183</v>
      </c>
      <c r="H7" s="71"/>
      <c r="I7" s="24"/>
      <c r="J7" s="24"/>
      <c r="K7" s="24"/>
      <c r="L7" s="24"/>
      <c r="M7" s="24"/>
    </row>
    <row r="8" spans="1:13" ht="63.75">
      <c r="A8" s="54" t="s">
        <v>87</v>
      </c>
      <c r="B8" s="53" t="s">
        <v>88</v>
      </c>
      <c r="C8" s="52"/>
      <c r="D8" s="52" t="s">
        <v>155</v>
      </c>
      <c r="E8" s="88" t="s">
        <v>185</v>
      </c>
      <c r="F8" s="72" t="s">
        <v>187</v>
      </c>
      <c r="G8" s="71" t="s">
        <v>165</v>
      </c>
      <c r="H8" s="71"/>
      <c r="I8" s="24"/>
      <c r="J8" s="24"/>
      <c r="K8" s="24"/>
      <c r="L8" s="24"/>
      <c r="M8" s="24"/>
    </row>
    <row r="9" spans="1:13" ht="174.75" customHeight="1">
      <c r="A9" s="54" t="s">
        <v>89</v>
      </c>
      <c r="B9" s="87" t="s">
        <v>168</v>
      </c>
      <c r="C9" s="53"/>
      <c r="D9" s="87" t="s">
        <v>169</v>
      </c>
      <c r="E9" s="54" t="s">
        <v>189</v>
      </c>
      <c r="F9" s="72" t="s">
        <v>192</v>
      </c>
      <c r="G9" s="72" t="s">
        <v>193</v>
      </c>
      <c r="H9" s="72"/>
      <c r="I9" s="24"/>
      <c r="J9" s="24"/>
      <c r="K9" s="24"/>
      <c r="L9" s="24"/>
      <c r="M9" s="24"/>
    </row>
    <row r="10" spans="1:13" ht="231" customHeight="1">
      <c r="A10" s="88" t="s">
        <v>90</v>
      </c>
      <c r="B10" s="87" t="s">
        <v>156</v>
      </c>
      <c r="C10" s="53"/>
      <c r="D10" s="87" t="s">
        <v>162</v>
      </c>
      <c r="E10" s="54" t="s">
        <v>188</v>
      </c>
      <c r="F10" s="72" t="s">
        <v>184</v>
      </c>
      <c r="G10" s="72" t="s">
        <v>161</v>
      </c>
      <c r="H10" s="72"/>
      <c r="I10" s="24"/>
      <c r="J10" s="24"/>
      <c r="K10" s="24"/>
      <c r="L10" s="24"/>
      <c r="M10" s="24"/>
    </row>
    <row r="11" spans="1:13" ht="89.25">
      <c r="A11" s="54" t="s">
        <v>92</v>
      </c>
      <c r="B11" s="53" t="s">
        <v>91</v>
      </c>
      <c r="C11" s="52"/>
      <c r="D11" s="42" t="s">
        <v>191</v>
      </c>
      <c r="E11" s="54" t="s">
        <v>189</v>
      </c>
      <c r="F11" s="72" t="s">
        <v>190</v>
      </c>
      <c r="G11" s="72" t="s">
        <v>144</v>
      </c>
      <c r="H11" s="72"/>
      <c r="I11" s="24"/>
      <c r="J11" s="24"/>
      <c r="K11" s="24"/>
      <c r="L11" s="24"/>
      <c r="M11" s="24"/>
    </row>
    <row r="12" spans="1:13" ht="84" customHeight="1">
      <c r="A12" s="54" t="s">
        <v>94</v>
      </c>
      <c r="B12" s="53" t="s">
        <v>93</v>
      </c>
      <c r="C12" s="52"/>
      <c r="D12" s="52" t="s">
        <v>108</v>
      </c>
      <c r="E12" s="54" t="s">
        <v>188</v>
      </c>
      <c r="F12" s="72" t="s">
        <v>105</v>
      </c>
      <c r="G12" s="71" t="s">
        <v>183</v>
      </c>
      <c r="H12" s="71"/>
      <c r="I12" s="24"/>
      <c r="J12" s="24"/>
      <c r="K12" s="24"/>
      <c r="L12" s="24"/>
      <c r="M12" s="24"/>
    </row>
    <row r="13" spans="1:13" ht="38.25">
      <c r="A13" s="54" t="s">
        <v>96</v>
      </c>
      <c r="B13" s="53" t="s">
        <v>95</v>
      </c>
      <c r="C13" s="52"/>
      <c r="D13" s="52" t="s">
        <v>109</v>
      </c>
      <c r="E13" s="54" t="s">
        <v>188</v>
      </c>
      <c r="F13" s="72" t="s">
        <v>166</v>
      </c>
      <c r="G13" s="71" t="s">
        <v>183</v>
      </c>
      <c r="H13" s="71"/>
      <c r="I13" s="24"/>
      <c r="J13" s="24"/>
      <c r="K13" s="24"/>
      <c r="L13" s="24"/>
      <c r="M13" s="24"/>
    </row>
    <row r="14" spans="1:13" ht="89.25">
      <c r="A14" s="88" t="s">
        <v>97</v>
      </c>
      <c r="B14" s="83" t="s">
        <v>147</v>
      </c>
      <c r="C14" s="8"/>
      <c r="D14" s="89" t="s">
        <v>171</v>
      </c>
      <c r="E14" s="88" t="s">
        <v>185</v>
      </c>
      <c r="F14" s="72" t="s">
        <v>158</v>
      </c>
      <c r="G14" s="71" t="s">
        <v>183</v>
      </c>
      <c r="H14" s="71"/>
      <c r="I14" s="24"/>
      <c r="J14" s="24"/>
      <c r="K14" s="24"/>
      <c r="L14" s="24"/>
      <c r="M14" s="24"/>
    </row>
    <row r="15" spans="1:13" ht="113.25" customHeight="1">
      <c r="A15" s="88" t="s">
        <v>98</v>
      </c>
      <c r="B15" s="90" t="s">
        <v>159</v>
      </c>
      <c r="C15" s="8"/>
      <c r="D15" s="91" t="s">
        <v>182</v>
      </c>
      <c r="E15" s="88" t="s">
        <v>185</v>
      </c>
      <c r="F15" s="72" t="s">
        <v>160</v>
      </c>
      <c r="G15" s="71" t="s">
        <v>183</v>
      </c>
      <c r="H15" s="71"/>
      <c r="I15" s="24"/>
      <c r="J15" s="24"/>
      <c r="K15" s="24"/>
      <c r="L15" s="24"/>
      <c r="M15" s="24"/>
    </row>
    <row r="16" spans="1:13" ht="63.75">
      <c r="A16" s="54" t="s">
        <v>173</v>
      </c>
      <c r="B16" s="53" t="s">
        <v>151</v>
      </c>
      <c r="C16" s="52"/>
      <c r="D16" s="52" t="s">
        <v>153</v>
      </c>
      <c r="E16" s="54" t="s">
        <v>188</v>
      </c>
      <c r="F16" s="72" t="s">
        <v>167</v>
      </c>
      <c r="G16" s="71" t="s">
        <v>183</v>
      </c>
      <c r="H16" s="71"/>
      <c r="I16" s="24"/>
      <c r="J16" s="24"/>
      <c r="K16" s="24"/>
      <c r="L16" s="24"/>
      <c r="M16" s="24"/>
    </row>
    <row r="17" spans="1:13" ht="114.75">
      <c r="A17" s="54" t="s">
        <v>100</v>
      </c>
      <c r="B17" s="53" t="s">
        <v>152</v>
      </c>
      <c r="C17" s="52"/>
      <c r="D17" s="52" t="s">
        <v>140</v>
      </c>
      <c r="E17" s="54" t="s">
        <v>188</v>
      </c>
      <c r="F17" s="72" t="s">
        <v>167</v>
      </c>
      <c r="G17" s="71" t="s">
        <v>183</v>
      </c>
      <c r="H17" s="71"/>
      <c r="I17" s="24"/>
      <c r="J17" s="24"/>
      <c r="K17" s="24"/>
      <c r="L17" s="24"/>
      <c r="M17" s="24"/>
    </row>
    <row r="18" spans="1:13" ht="25.5">
      <c r="A18" s="54" t="s">
        <v>102</v>
      </c>
      <c r="B18" s="53" t="s">
        <v>99</v>
      </c>
      <c r="C18" s="52"/>
      <c r="D18" s="52" t="s">
        <v>110</v>
      </c>
      <c r="E18" s="88" t="s">
        <v>115</v>
      </c>
      <c r="F18" s="71" t="s">
        <v>145</v>
      </c>
      <c r="G18" s="71" t="s">
        <v>183</v>
      </c>
      <c r="H18" s="71"/>
      <c r="I18" s="24"/>
      <c r="J18" s="24"/>
      <c r="K18" s="24"/>
      <c r="L18" s="24"/>
      <c r="M18" s="24"/>
    </row>
    <row r="19" spans="1:13" ht="63.75">
      <c r="A19" s="54" t="s">
        <v>103</v>
      </c>
      <c r="B19" s="53" t="s">
        <v>101</v>
      </c>
      <c r="C19" s="52"/>
      <c r="D19" s="52" t="s">
        <v>111</v>
      </c>
      <c r="E19" s="54" t="s">
        <v>185</v>
      </c>
      <c r="F19" s="72" t="s">
        <v>106</v>
      </c>
      <c r="G19" s="71" t="s">
        <v>183</v>
      </c>
      <c r="H19" s="71"/>
      <c r="I19" s="24"/>
      <c r="J19" s="24"/>
      <c r="K19" s="24"/>
      <c r="L19" s="24"/>
      <c r="M19" s="24"/>
    </row>
    <row r="20" spans="1:9" ht="68.25" customHeight="1">
      <c r="A20" s="54" t="s">
        <v>174</v>
      </c>
      <c r="B20" s="87" t="s">
        <v>172</v>
      </c>
      <c r="C20" s="52"/>
      <c r="D20" s="52" t="s">
        <v>148</v>
      </c>
      <c r="E20" s="54" t="s">
        <v>185</v>
      </c>
      <c r="F20" s="72" t="s">
        <v>146</v>
      </c>
      <c r="G20" s="71" t="s">
        <v>183</v>
      </c>
      <c r="H20" s="71"/>
      <c r="I20"/>
    </row>
    <row r="21" spans="1:9" ht="51">
      <c r="A21" s="54" t="s">
        <v>175</v>
      </c>
      <c r="B21" s="53" t="s">
        <v>104</v>
      </c>
      <c r="C21" s="52"/>
      <c r="D21" s="52" t="s">
        <v>112</v>
      </c>
      <c r="E21" s="88" t="s">
        <v>185</v>
      </c>
      <c r="F21" s="71" t="s">
        <v>154</v>
      </c>
      <c r="G21" s="71" t="s">
        <v>183</v>
      </c>
      <c r="H21" s="71"/>
      <c r="I21"/>
    </row>
    <row r="22" spans="1:13" ht="38.25">
      <c r="A22" s="54" t="s">
        <v>198</v>
      </c>
      <c r="B22" s="53" t="s">
        <v>118</v>
      </c>
      <c r="C22" s="52"/>
      <c r="D22" s="52"/>
      <c r="E22" s="54" t="s">
        <v>186</v>
      </c>
      <c r="F22" s="71" t="s">
        <v>116</v>
      </c>
      <c r="G22" s="71" t="s">
        <v>183</v>
      </c>
      <c r="H22" s="71"/>
      <c r="I22" s="24"/>
      <c r="J22" s="24"/>
      <c r="K22" s="24"/>
      <c r="L22" s="24"/>
      <c r="M22" s="24"/>
    </row>
    <row r="23" spans="1:13" ht="38.25">
      <c r="A23" s="54" t="s">
        <v>117</v>
      </c>
      <c r="B23" s="53" t="s">
        <v>120</v>
      </c>
      <c r="C23" s="52"/>
      <c r="D23" s="52"/>
      <c r="E23" s="54" t="s">
        <v>186</v>
      </c>
      <c r="F23" s="71" t="s">
        <v>116</v>
      </c>
      <c r="G23" s="71" t="s">
        <v>183</v>
      </c>
      <c r="H23" s="71"/>
      <c r="I23" s="24"/>
      <c r="J23" s="24"/>
      <c r="K23" s="24"/>
      <c r="L23" s="24"/>
      <c r="M23" s="24"/>
    </row>
    <row r="24" spans="1:13" ht="38.25">
      <c r="A24" s="54" t="s">
        <v>119</v>
      </c>
      <c r="B24" s="53" t="s">
        <v>122</v>
      </c>
      <c r="C24" s="52"/>
      <c r="D24" s="52"/>
      <c r="E24" s="54" t="s">
        <v>186</v>
      </c>
      <c r="F24" s="71" t="s">
        <v>116</v>
      </c>
      <c r="G24" s="71" t="s">
        <v>183</v>
      </c>
      <c r="H24" s="71"/>
      <c r="I24" s="24"/>
      <c r="J24" s="24"/>
      <c r="K24" s="24"/>
      <c r="L24" s="24"/>
      <c r="M24" s="24"/>
    </row>
    <row r="25" spans="1:13" ht="38.25">
      <c r="A25" s="54" t="s">
        <v>121</v>
      </c>
      <c r="B25" s="53" t="s">
        <v>124</v>
      </c>
      <c r="C25" s="52"/>
      <c r="D25" s="52"/>
      <c r="E25" s="54" t="s">
        <v>186</v>
      </c>
      <c r="F25" s="71" t="s">
        <v>116</v>
      </c>
      <c r="G25" s="71" t="s">
        <v>183</v>
      </c>
      <c r="H25" s="71"/>
      <c r="I25" s="24"/>
      <c r="J25" s="24"/>
      <c r="K25" s="24"/>
      <c r="L25" s="24"/>
      <c r="M25" s="24"/>
    </row>
    <row r="26" spans="1:13" ht="38.25">
      <c r="A26" s="54" t="s">
        <v>123</v>
      </c>
      <c r="B26" s="53" t="s">
        <v>125</v>
      </c>
      <c r="C26" s="52"/>
      <c r="D26" s="52"/>
      <c r="E26" s="54" t="s">
        <v>186</v>
      </c>
      <c r="F26" s="71" t="s">
        <v>116</v>
      </c>
      <c r="G26" s="71" t="s">
        <v>183</v>
      </c>
      <c r="H26" s="71"/>
      <c r="I26" s="24"/>
      <c r="J26" s="24"/>
      <c r="K26" s="24"/>
      <c r="L26" s="24"/>
      <c r="M26" s="24"/>
    </row>
    <row r="27" spans="1:13" ht="51">
      <c r="A27" s="54" t="s">
        <v>176</v>
      </c>
      <c r="B27" s="53" t="s">
        <v>136</v>
      </c>
      <c r="C27" s="52"/>
      <c r="D27" s="52" t="s">
        <v>126</v>
      </c>
      <c r="E27" s="54" t="s">
        <v>186</v>
      </c>
      <c r="F27" s="71" t="s">
        <v>142</v>
      </c>
      <c r="G27" s="71" t="s">
        <v>183</v>
      </c>
      <c r="H27" s="71"/>
      <c r="I27" s="24"/>
      <c r="J27" s="24"/>
      <c r="K27" s="24"/>
      <c r="L27" s="24"/>
      <c r="M27" s="24"/>
    </row>
    <row r="28" spans="1:13" ht="12.75">
      <c r="A28" s="54" t="s">
        <v>177</v>
      </c>
      <c r="B28" s="53" t="s">
        <v>127</v>
      </c>
      <c r="C28" s="52"/>
      <c r="D28" s="52" t="s">
        <v>128</v>
      </c>
      <c r="E28" s="54" t="s">
        <v>186</v>
      </c>
      <c r="F28" s="71" t="s">
        <v>143</v>
      </c>
      <c r="G28" s="71" t="s">
        <v>183</v>
      </c>
      <c r="H28" s="71"/>
      <c r="I28" s="24"/>
      <c r="J28" s="24"/>
      <c r="K28" s="24"/>
      <c r="L28" s="24"/>
      <c r="M28" s="24"/>
    </row>
    <row r="29" spans="1:13" ht="38.25">
      <c r="A29" s="54" t="s">
        <v>178</v>
      </c>
      <c r="B29" s="53" t="s">
        <v>137</v>
      </c>
      <c r="C29" s="52"/>
      <c r="D29" s="52" t="s">
        <v>115</v>
      </c>
      <c r="E29" s="54" t="s">
        <v>186</v>
      </c>
      <c r="F29" s="71" t="s">
        <v>135</v>
      </c>
      <c r="G29" s="71" t="s">
        <v>183</v>
      </c>
      <c r="H29" s="71"/>
      <c r="I29" s="24"/>
      <c r="J29" s="24"/>
      <c r="K29" s="24"/>
      <c r="L29" s="24"/>
      <c r="M29" s="24"/>
    </row>
    <row r="30" spans="1:13" ht="38.25">
      <c r="A30" s="54" t="s">
        <v>179</v>
      </c>
      <c r="B30" s="53" t="s">
        <v>138</v>
      </c>
      <c r="C30" s="52"/>
      <c r="D30" s="52" t="s">
        <v>129</v>
      </c>
      <c r="E30" s="54" t="s">
        <v>149</v>
      </c>
      <c r="F30" s="71" t="s">
        <v>130</v>
      </c>
      <c r="G30" s="71" t="s">
        <v>183</v>
      </c>
      <c r="H30" s="71"/>
      <c r="I30" s="24"/>
      <c r="J30" s="24"/>
      <c r="K30" s="24"/>
      <c r="L30" s="24"/>
      <c r="M30" s="24"/>
    </row>
    <row r="31" spans="1:13" ht="165.75">
      <c r="A31" s="54" t="s">
        <v>180</v>
      </c>
      <c r="B31" s="53" t="s">
        <v>139</v>
      </c>
      <c r="C31" s="52"/>
      <c r="D31" s="52" t="s">
        <v>131</v>
      </c>
      <c r="E31" s="54" t="s">
        <v>149</v>
      </c>
      <c r="F31" s="71" t="s">
        <v>132</v>
      </c>
      <c r="G31" s="71" t="s">
        <v>183</v>
      </c>
      <c r="H31" s="71"/>
      <c r="I31" s="24"/>
      <c r="J31" s="24"/>
      <c r="K31" s="24"/>
      <c r="L31" s="24"/>
      <c r="M31" s="24"/>
    </row>
    <row r="32" spans="1:13" ht="12.75">
      <c r="A32" s="54" t="s">
        <v>181</v>
      </c>
      <c r="B32" s="53" t="s">
        <v>194</v>
      </c>
      <c r="C32" s="52"/>
      <c r="D32" s="52" t="s">
        <v>133</v>
      </c>
      <c r="E32" s="54" t="s">
        <v>186</v>
      </c>
      <c r="F32" s="71" t="s">
        <v>134</v>
      </c>
      <c r="G32" s="71" t="s">
        <v>183</v>
      </c>
      <c r="H32" s="71"/>
      <c r="I32" s="24"/>
      <c r="J32" s="24"/>
      <c r="K32" s="24"/>
      <c r="L32" s="24"/>
      <c r="M32" s="24"/>
    </row>
    <row r="33" spans="7:9" ht="12.75">
      <c r="G33" s="77"/>
      <c r="I33"/>
    </row>
    <row r="34" spans="1:9" ht="12.75">
      <c r="A34" s="57"/>
      <c r="B34" s="57"/>
      <c r="C34" s="44"/>
      <c r="D34" s="44"/>
      <c r="E34" s="55"/>
      <c r="F34" s="7"/>
      <c r="G34" s="7"/>
      <c r="H34" s="69"/>
      <c r="I34" s="69"/>
    </row>
    <row r="35" spans="1:9" ht="12.75">
      <c r="A35" s="57"/>
      <c r="B35" s="57"/>
      <c r="C35" s="44"/>
      <c r="D35" s="44"/>
      <c r="E35" s="55"/>
      <c r="F35" s="7"/>
      <c r="G35" s="7"/>
      <c r="H35" s="69"/>
      <c r="I35" s="69"/>
    </row>
    <row r="36" spans="1:9" ht="13.5" thickBot="1">
      <c r="A36" s="58" t="s">
        <v>22</v>
      </c>
      <c r="B36" s="58"/>
      <c r="C36" s="45"/>
      <c r="D36" s="45"/>
      <c r="E36" s="80"/>
      <c r="F36" s="48"/>
      <c r="G36" s="48"/>
      <c r="H36" s="73"/>
      <c r="I36" s="73"/>
    </row>
    <row r="37" spans="1:9" ht="13.5" customHeight="1">
      <c r="A37" s="65" t="s">
        <v>54</v>
      </c>
      <c r="B37" s="59"/>
      <c r="C37" s="49"/>
      <c r="D37" s="49"/>
      <c r="E37" s="59"/>
      <c r="F37" s="49"/>
      <c r="G37" s="49"/>
      <c r="H37" s="74"/>
      <c r="I37" s="74"/>
    </row>
    <row r="38" spans="1:9" ht="15">
      <c r="A38" s="66" t="s">
        <v>195</v>
      </c>
      <c r="B38" s="60"/>
      <c r="C38" s="50"/>
      <c r="D38" s="50"/>
      <c r="E38" s="81"/>
      <c r="F38" s="50"/>
      <c r="G38" s="50"/>
      <c r="H38" s="75"/>
      <c r="I38" s="75"/>
    </row>
    <row r="39" spans="1:9" ht="15">
      <c r="A39" s="66" t="s">
        <v>55</v>
      </c>
      <c r="B39" s="60"/>
      <c r="C39" s="50"/>
      <c r="D39" s="50"/>
      <c r="E39" s="81"/>
      <c r="F39" s="50"/>
      <c r="G39" s="50"/>
      <c r="H39" s="75"/>
      <c r="I39" s="75"/>
    </row>
    <row r="40" spans="1:9" ht="12.75">
      <c r="A40" s="66"/>
      <c r="B40" s="60"/>
      <c r="C40" s="50"/>
      <c r="D40" s="50"/>
      <c r="E40" s="81"/>
      <c r="F40" s="50"/>
      <c r="G40" s="50"/>
      <c r="H40" s="75"/>
      <c r="I40" s="75"/>
    </row>
    <row r="41" spans="1:9" ht="12.75">
      <c r="A41" s="67" t="s">
        <v>5</v>
      </c>
      <c r="B41" s="61"/>
      <c r="C41" s="50"/>
      <c r="D41" s="50"/>
      <c r="E41" s="81"/>
      <c r="F41" s="50"/>
      <c r="G41" s="50"/>
      <c r="H41" s="75"/>
      <c r="I41" s="75"/>
    </row>
    <row r="42" spans="1:9" ht="12.75">
      <c r="A42" s="66" t="s">
        <v>19</v>
      </c>
      <c r="B42" s="60"/>
      <c r="C42" s="50"/>
      <c r="D42" s="50"/>
      <c r="E42" s="81"/>
      <c r="F42" s="50"/>
      <c r="G42" s="50"/>
      <c r="H42" s="75"/>
      <c r="I42" s="75"/>
    </row>
    <row r="43" spans="1:9" ht="12.75">
      <c r="A43" s="66" t="s">
        <v>48</v>
      </c>
      <c r="B43" s="60"/>
      <c r="C43" s="50"/>
      <c r="D43" s="50"/>
      <c r="E43" s="81"/>
      <c r="F43" s="50"/>
      <c r="G43" s="50"/>
      <c r="H43" s="75"/>
      <c r="I43" s="75"/>
    </row>
    <row r="44" spans="1:9" ht="12.75">
      <c r="A44" s="66" t="s">
        <v>49</v>
      </c>
      <c r="B44" s="60"/>
      <c r="C44" s="50"/>
      <c r="D44" s="50"/>
      <c r="E44" s="81"/>
      <c r="F44" s="50"/>
      <c r="G44" s="50"/>
      <c r="H44" s="75"/>
      <c r="I44" s="75"/>
    </row>
    <row r="45" spans="1:9" ht="12.75">
      <c r="A45" s="66" t="s">
        <v>20</v>
      </c>
      <c r="B45" s="60"/>
      <c r="C45" s="50"/>
      <c r="D45" s="50"/>
      <c r="E45" s="81"/>
      <c r="F45" s="50"/>
      <c r="G45" s="50"/>
      <c r="H45" s="75"/>
      <c r="I45" s="75"/>
    </row>
    <row r="46" spans="1:9" ht="12.75">
      <c r="A46" s="66" t="s">
        <v>50</v>
      </c>
      <c r="B46" s="60"/>
      <c r="C46" s="50"/>
      <c r="D46" s="50"/>
      <c r="E46" s="81"/>
      <c r="F46" s="50"/>
      <c r="G46" s="50"/>
      <c r="H46" s="75"/>
      <c r="I46" s="75"/>
    </row>
    <row r="47" spans="1:9" ht="12.75">
      <c r="A47" s="66" t="s">
        <v>51</v>
      </c>
      <c r="B47" s="60"/>
      <c r="C47" s="50"/>
      <c r="D47" s="50"/>
      <c r="E47" s="81"/>
      <c r="F47" s="50"/>
      <c r="G47" s="50"/>
      <c r="H47" s="75"/>
      <c r="I47" s="75"/>
    </row>
    <row r="48" spans="1:9" ht="12.75">
      <c r="A48" s="66" t="s">
        <v>6</v>
      </c>
      <c r="B48" s="60"/>
      <c r="C48" s="50"/>
      <c r="D48" s="50"/>
      <c r="E48" s="81"/>
      <c r="F48" s="50"/>
      <c r="G48" s="50"/>
      <c r="H48" s="75"/>
      <c r="I48" s="75"/>
    </row>
    <row r="49" spans="1:9" ht="13.5" thickBot="1">
      <c r="A49" s="68"/>
      <c r="B49" s="62"/>
      <c r="C49" s="51"/>
      <c r="D49" s="51"/>
      <c r="E49" s="82"/>
      <c r="F49" s="51"/>
      <c r="G49" s="51"/>
      <c r="H49" s="76"/>
      <c r="I49" s="76"/>
    </row>
  </sheetData>
  <sheetProtection/>
  <mergeCells count="4">
    <mergeCell ref="A1:I1"/>
    <mergeCell ref="A2:I2"/>
    <mergeCell ref="A3:I3"/>
    <mergeCell ref="F5:H5"/>
  </mergeCells>
  <dataValidations count="2">
    <dataValidation type="list" allowBlank="1" showInputMessage="1" showErrorMessage="1" sqref="E34:E36 D21">
      <formula1>'2. Options Matrix- Design Comp.'!#REF!</formula1>
    </dataValidation>
    <dataValidation type="list" allowBlank="1" showInputMessage="1" showErrorMessage="1" sqref="C6:C32">
      <formula1>'2. Options Matrix- Design Comp.'!#REF!</formula1>
    </dataValidation>
  </dataValidations>
  <printOptions/>
  <pageMargins left="0.354166666666667" right="0.364583333333333" top="0.44" bottom="0.34" header="0.3" footer="0.3"/>
  <pageSetup horizontalDpi="200" verticalDpi="200" orientation="landscape" r:id="rId3"/>
  <ignoredErrors>
    <ignoredError sqref="D21"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31" sqref="C3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93" t="str">
        <f>Setup!A2</f>
        <v>MIC Special Session</v>
      </c>
      <c r="B1" s="93"/>
      <c r="C1" s="93"/>
    </row>
    <row r="2" spans="1:3" ht="18">
      <c r="A2" s="94" t="str">
        <f>Setup!A5</f>
        <v> Five Minute Dispatch and Pricing </v>
      </c>
      <c r="B2" s="94"/>
      <c r="C2" s="94"/>
    </row>
    <row r="3" spans="1:8" s="1" customFormat="1" ht="18">
      <c r="A3" s="95" t="s">
        <v>7</v>
      </c>
      <c r="B3" s="95"/>
      <c r="C3" s="95"/>
      <c r="D3" s="2"/>
      <c r="E3" s="2"/>
      <c r="F3" s="2"/>
      <c r="G3" s="2"/>
      <c r="H3" s="2"/>
    </row>
    <row r="5" spans="1:3" ht="12.75">
      <c r="A5" s="2" t="s">
        <v>28</v>
      </c>
      <c r="C5" s="12"/>
    </row>
    <row r="6" spans="1:3" s="4" customFormat="1" ht="17.25" customHeight="1" thickBot="1">
      <c r="A6" s="98" t="s">
        <v>8</v>
      </c>
      <c r="B6" s="99"/>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2">
      <selection activeCell="B8" sqref="B8"/>
    </sheetView>
  </sheetViews>
  <sheetFormatPr defaultColWidth="9.140625" defaultRowHeight="12.75"/>
  <cols>
    <col min="1" max="1" width="21.7109375" style="2" customWidth="1"/>
    <col min="2" max="2" width="90.28125" style="2" customWidth="1"/>
    <col min="3" max="16384" width="9.140625" style="2" customWidth="1"/>
  </cols>
  <sheetData>
    <row r="1" spans="1:2" ht="20.25">
      <c r="A1" s="93" t="str">
        <f>Setup!A2</f>
        <v>MIC Special Session</v>
      </c>
      <c r="B1" s="93"/>
    </row>
    <row r="2" spans="1:2" ht="18">
      <c r="A2" s="94" t="str">
        <f>Setup!A5</f>
        <v> Five Minute Dispatch and Pricing </v>
      </c>
      <c r="B2" s="94"/>
    </row>
    <row r="3" spans="1:2" s="1" customFormat="1" ht="18">
      <c r="A3" s="95" t="s">
        <v>45</v>
      </c>
      <c r="B3" s="95"/>
    </row>
    <row r="5" spans="1:2" ht="12.75">
      <c r="A5" s="3" t="s">
        <v>53</v>
      </c>
      <c r="B5" s="13"/>
    </row>
    <row r="6" spans="1:2" s="4" customFormat="1" ht="17.25" customHeight="1" thickBot="1">
      <c r="A6" s="30" t="s">
        <v>46</v>
      </c>
      <c r="B6" s="38" t="s">
        <v>9</v>
      </c>
    </row>
    <row r="7" spans="1:2" ht="52.5" customHeight="1">
      <c r="A7" s="37" t="s">
        <v>47</v>
      </c>
      <c r="B7" s="36" t="s">
        <v>42</v>
      </c>
    </row>
    <row r="8" spans="1:2" ht="52.5" customHeight="1">
      <c r="A8" s="86" t="s">
        <v>163</v>
      </c>
      <c r="B8" s="85" t="s">
        <v>164</v>
      </c>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T41"/>
  <sheetViews>
    <sheetView tabSelected="1" zoomScale="120" zoomScaleNormal="120" zoomScalePageLayoutView="0" workbookViewId="0" topLeftCell="A7">
      <selection activeCell="E9" sqref="E9"/>
    </sheetView>
  </sheetViews>
  <sheetFormatPr defaultColWidth="9.140625" defaultRowHeight="12.75"/>
  <cols>
    <col min="1" max="1" width="9.140625" style="0" customWidth="1"/>
    <col min="2" max="2" width="26.8515625" style="0" customWidth="1"/>
    <col min="3" max="3" width="15.8515625" style="0" customWidth="1"/>
    <col min="4" max="4" width="21.421875" style="0" customWidth="1"/>
    <col min="5" max="5" width="28.57421875" style="0" customWidth="1"/>
    <col min="6" max="6" width="25.8515625" style="0" customWidth="1"/>
    <col min="7" max="7" width="27.421875" style="0" customWidth="1"/>
    <col min="8" max="20" width="9.140625" style="0" customWidth="1"/>
  </cols>
  <sheetData>
    <row r="1" spans="1:7" ht="20.25">
      <c r="A1" s="93" t="str">
        <f>Setup!A2</f>
        <v>MIC Special Session</v>
      </c>
      <c r="B1" s="96"/>
      <c r="C1" s="96"/>
      <c r="D1" s="96"/>
      <c r="E1" s="96"/>
      <c r="F1" s="96"/>
      <c r="G1" s="96"/>
    </row>
    <row r="2" spans="1:7" ht="18">
      <c r="A2" s="94" t="str">
        <f>Setup!A5</f>
        <v> Five Minute Dispatch and Pricing </v>
      </c>
      <c r="B2" s="96"/>
      <c r="C2" s="96"/>
      <c r="D2" s="96"/>
      <c r="E2" s="96"/>
      <c r="F2" s="96"/>
      <c r="G2" s="96"/>
    </row>
    <row r="3" spans="1:7" ht="18">
      <c r="A3" s="95" t="s">
        <v>34</v>
      </c>
      <c r="B3" s="95"/>
      <c r="C3" s="95"/>
      <c r="D3" s="95"/>
      <c r="E3" s="95"/>
      <c r="F3" s="95"/>
      <c r="G3" s="95"/>
    </row>
    <row r="4" spans="2:20" ht="18">
      <c r="B4" s="22"/>
      <c r="C4" s="22"/>
      <c r="D4" s="22"/>
      <c r="E4" s="22"/>
      <c r="F4" s="22"/>
      <c r="G4" s="10"/>
      <c r="I4" s="23"/>
      <c r="J4" s="23"/>
      <c r="K4" s="23"/>
      <c r="L4" s="23"/>
      <c r="M4" s="23"/>
      <c r="N4" s="23"/>
      <c r="O4" s="23"/>
      <c r="P4" s="23"/>
      <c r="Q4" s="23"/>
      <c r="R4" s="23"/>
      <c r="S4" s="23"/>
      <c r="T4" s="23"/>
    </row>
    <row r="5" spans="1:20" ht="12.75">
      <c r="A5" s="1"/>
      <c r="I5" s="23"/>
      <c r="J5" s="23"/>
      <c r="K5" s="23"/>
      <c r="L5" s="23"/>
      <c r="M5" s="23"/>
      <c r="N5" s="23"/>
      <c r="O5" s="23"/>
      <c r="P5" s="23"/>
      <c r="Q5" s="23"/>
      <c r="R5" s="23"/>
      <c r="S5" s="23"/>
      <c r="T5" s="23"/>
    </row>
    <row r="6" spans="1:20" ht="12.75">
      <c r="A6" s="7"/>
      <c r="B6" s="5"/>
      <c r="C6" s="5"/>
      <c r="D6" s="100" t="s">
        <v>14</v>
      </c>
      <c r="E6" s="101"/>
      <c r="F6" s="101"/>
      <c r="G6" s="101"/>
      <c r="I6" s="23"/>
      <c r="J6" s="23"/>
      <c r="K6" s="23"/>
      <c r="L6" s="23"/>
      <c r="M6" s="23"/>
      <c r="N6" s="23"/>
      <c r="O6" s="23"/>
      <c r="P6" s="23"/>
      <c r="Q6" s="23"/>
      <c r="R6" s="23"/>
      <c r="S6" s="23"/>
      <c r="T6" s="23"/>
    </row>
    <row r="7" spans="1:20" ht="12.75">
      <c r="A7" s="8" t="s">
        <v>15</v>
      </c>
      <c r="B7" s="6" t="s">
        <v>13</v>
      </c>
      <c r="C7" s="6" t="s">
        <v>30</v>
      </c>
      <c r="D7" s="5" t="s">
        <v>11</v>
      </c>
      <c r="E7" s="5" t="s">
        <v>0</v>
      </c>
      <c r="F7" s="5" t="s">
        <v>1</v>
      </c>
      <c r="G7" s="5" t="s">
        <v>2</v>
      </c>
      <c r="I7" s="23"/>
      <c r="J7" s="23"/>
      <c r="K7" s="23"/>
      <c r="L7" s="23"/>
      <c r="M7" s="23"/>
      <c r="N7" s="23"/>
      <c r="O7" s="23"/>
      <c r="P7" s="23"/>
      <c r="Q7" s="23"/>
      <c r="R7" s="23"/>
      <c r="S7" s="23"/>
      <c r="T7" s="23"/>
    </row>
    <row r="8" spans="1:20" ht="25.5">
      <c r="A8" s="54" t="s">
        <v>85</v>
      </c>
      <c r="B8" s="53" t="s">
        <v>86</v>
      </c>
      <c r="C8" s="52"/>
      <c r="D8" s="52" t="s">
        <v>107</v>
      </c>
      <c r="E8" s="71" t="s">
        <v>11</v>
      </c>
      <c r="F8" s="71" t="s">
        <v>11</v>
      </c>
      <c r="G8" s="71"/>
      <c r="I8" s="23"/>
      <c r="J8" s="23"/>
      <c r="K8" s="23"/>
      <c r="L8" s="23"/>
      <c r="M8" s="23"/>
      <c r="N8" s="23"/>
      <c r="O8" s="23"/>
      <c r="P8" s="23"/>
      <c r="Q8" s="23"/>
      <c r="R8" s="23"/>
      <c r="S8" s="23"/>
      <c r="T8" s="23"/>
    </row>
    <row r="9" spans="1:20" ht="114.75">
      <c r="A9" s="54" t="s">
        <v>87</v>
      </c>
      <c r="B9" s="53" t="s">
        <v>88</v>
      </c>
      <c r="C9" s="52"/>
      <c r="D9" s="52" t="s">
        <v>155</v>
      </c>
      <c r="E9" s="72" t="s">
        <v>187</v>
      </c>
      <c r="F9" s="72" t="s">
        <v>165</v>
      </c>
      <c r="G9" s="71"/>
      <c r="I9" s="23"/>
      <c r="J9" s="23"/>
      <c r="K9" s="23"/>
      <c r="L9" s="23"/>
      <c r="M9" s="23"/>
      <c r="N9" s="23"/>
      <c r="O9" s="23"/>
      <c r="P9" s="23"/>
      <c r="Q9" s="23"/>
      <c r="R9" s="23"/>
      <c r="S9" s="23"/>
      <c r="T9" s="23"/>
    </row>
    <row r="10" spans="1:20" ht="191.25">
      <c r="A10" s="54" t="s">
        <v>89</v>
      </c>
      <c r="B10" s="87" t="s">
        <v>168</v>
      </c>
      <c r="C10" s="53"/>
      <c r="D10" s="87" t="s">
        <v>169</v>
      </c>
      <c r="E10" s="72" t="s">
        <v>11</v>
      </c>
      <c r="F10" s="72" t="s">
        <v>193</v>
      </c>
      <c r="G10" s="72"/>
      <c r="I10" s="23"/>
      <c r="J10" s="23"/>
      <c r="K10" s="23"/>
      <c r="L10" s="23"/>
      <c r="M10" s="23"/>
      <c r="N10" s="23"/>
      <c r="O10" s="23"/>
      <c r="P10" s="23"/>
      <c r="Q10" s="23"/>
      <c r="R10" s="23"/>
      <c r="S10" s="23"/>
      <c r="T10" s="23"/>
    </row>
    <row r="11" spans="1:20" ht="293.25">
      <c r="A11" s="88" t="s">
        <v>90</v>
      </c>
      <c r="B11" s="87" t="s">
        <v>156</v>
      </c>
      <c r="C11" s="53"/>
      <c r="D11" s="87" t="s">
        <v>162</v>
      </c>
      <c r="E11" s="72" t="s">
        <v>11</v>
      </c>
      <c r="F11" s="72" t="s">
        <v>161</v>
      </c>
      <c r="G11" s="72"/>
      <c r="I11" s="23"/>
      <c r="J11" s="23"/>
      <c r="K11" s="23"/>
      <c r="L11" s="23"/>
      <c r="M11" s="23"/>
      <c r="N11" s="23"/>
      <c r="O11" s="23"/>
      <c r="P11" s="23"/>
      <c r="Q11" s="23"/>
      <c r="R11" s="23"/>
      <c r="S11" s="23"/>
      <c r="T11" s="23"/>
    </row>
    <row r="12" spans="1:20" ht="114.75">
      <c r="A12" s="54" t="s">
        <v>92</v>
      </c>
      <c r="B12" s="53" t="s">
        <v>91</v>
      </c>
      <c r="C12" s="52"/>
      <c r="D12" s="42" t="s">
        <v>170</v>
      </c>
      <c r="E12" s="72" t="s">
        <v>11</v>
      </c>
      <c r="F12" s="72" t="s">
        <v>144</v>
      </c>
      <c r="G12" s="71"/>
      <c r="I12" s="23"/>
      <c r="J12" s="23"/>
      <c r="K12" s="23"/>
      <c r="L12" s="23"/>
      <c r="M12" s="23"/>
      <c r="N12" s="23"/>
      <c r="O12" s="23"/>
      <c r="P12" s="23"/>
      <c r="Q12" s="23"/>
      <c r="R12" s="23"/>
      <c r="S12" s="23"/>
      <c r="T12" s="23"/>
    </row>
    <row r="13" spans="1:20" ht="51">
      <c r="A13" s="54" t="s">
        <v>94</v>
      </c>
      <c r="B13" s="53" t="s">
        <v>93</v>
      </c>
      <c r="C13" s="52"/>
      <c r="D13" s="52" t="s">
        <v>108</v>
      </c>
      <c r="E13" s="72" t="s">
        <v>11</v>
      </c>
      <c r="F13" s="72" t="s">
        <v>105</v>
      </c>
      <c r="G13" s="71"/>
      <c r="I13" s="23"/>
      <c r="J13" s="23"/>
      <c r="K13" s="23"/>
      <c r="L13" s="23"/>
      <c r="M13" s="23"/>
      <c r="N13" s="23"/>
      <c r="O13" s="23"/>
      <c r="P13" s="23"/>
      <c r="Q13" s="23"/>
      <c r="R13" s="23"/>
      <c r="S13" s="23"/>
      <c r="T13" s="23"/>
    </row>
    <row r="14" spans="1:20" ht="76.5">
      <c r="A14" s="54" t="s">
        <v>96</v>
      </c>
      <c r="B14" s="53" t="s">
        <v>95</v>
      </c>
      <c r="C14" s="52"/>
      <c r="D14" s="52" t="s">
        <v>109</v>
      </c>
      <c r="E14" s="72" t="s">
        <v>11</v>
      </c>
      <c r="F14" s="72" t="s">
        <v>166</v>
      </c>
      <c r="G14" s="71"/>
      <c r="I14" s="23"/>
      <c r="J14" s="23"/>
      <c r="K14" s="23"/>
      <c r="L14" s="23"/>
      <c r="M14" s="23"/>
      <c r="N14" s="23"/>
      <c r="O14" s="23"/>
      <c r="P14" s="23"/>
      <c r="Q14" s="23"/>
      <c r="R14" s="23"/>
      <c r="S14" s="23"/>
      <c r="T14" s="23"/>
    </row>
    <row r="15" spans="1:20" ht="114.75">
      <c r="A15" s="88" t="s">
        <v>97</v>
      </c>
      <c r="B15" s="83" t="s">
        <v>147</v>
      </c>
      <c r="C15" s="8"/>
      <c r="D15" s="89" t="s">
        <v>171</v>
      </c>
      <c r="E15" s="72" t="s">
        <v>158</v>
      </c>
      <c r="F15" s="71" t="s">
        <v>183</v>
      </c>
      <c r="G15" s="71"/>
      <c r="I15" s="23"/>
      <c r="J15" s="23"/>
      <c r="K15" s="23"/>
      <c r="L15" s="23"/>
      <c r="M15" s="23"/>
      <c r="N15" s="23"/>
      <c r="O15" s="23"/>
      <c r="P15" s="23"/>
      <c r="Q15" s="23"/>
      <c r="R15" s="23"/>
      <c r="S15" s="23"/>
      <c r="T15" s="23"/>
    </row>
    <row r="16" spans="1:20" ht="127.5">
      <c r="A16" s="88" t="s">
        <v>98</v>
      </c>
      <c r="B16" s="90" t="s">
        <v>159</v>
      </c>
      <c r="C16" s="8"/>
      <c r="D16" s="91" t="s">
        <v>182</v>
      </c>
      <c r="E16" s="72" t="s">
        <v>160</v>
      </c>
      <c r="F16" s="71" t="s">
        <v>183</v>
      </c>
      <c r="G16" s="71"/>
      <c r="I16" s="23"/>
      <c r="J16" s="23"/>
      <c r="K16" s="23"/>
      <c r="L16" s="25" t="s">
        <v>18</v>
      </c>
      <c r="M16" s="23"/>
      <c r="N16" s="23"/>
      <c r="O16" s="23"/>
      <c r="P16" s="23"/>
      <c r="Q16" s="23"/>
      <c r="R16" s="23"/>
      <c r="S16" s="23"/>
      <c r="T16" s="23"/>
    </row>
    <row r="17" spans="1:20" ht="89.25">
      <c r="A17" s="54" t="s">
        <v>173</v>
      </c>
      <c r="B17" s="53" t="s">
        <v>151</v>
      </c>
      <c r="C17" s="52"/>
      <c r="D17" s="52" t="s">
        <v>153</v>
      </c>
      <c r="E17" s="92" t="s">
        <v>197</v>
      </c>
      <c r="F17" s="72" t="s">
        <v>167</v>
      </c>
      <c r="G17" s="71"/>
      <c r="I17" s="23"/>
      <c r="J17" s="23"/>
      <c r="K17" s="23"/>
      <c r="L17" s="25" t="s">
        <v>33</v>
      </c>
      <c r="M17" s="23"/>
      <c r="N17" s="23"/>
      <c r="O17" s="23"/>
      <c r="P17" s="23"/>
      <c r="Q17" s="23"/>
      <c r="R17" s="23"/>
      <c r="S17" s="23"/>
      <c r="T17" s="23"/>
    </row>
    <row r="18" spans="1:20" ht="165.75">
      <c r="A18" s="54" t="s">
        <v>100</v>
      </c>
      <c r="B18" s="53" t="s">
        <v>152</v>
      </c>
      <c r="C18" s="52"/>
      <c r="D18" s="52" t="s">
        <v>140</v>
      </c>
      <c r="E18" s="71" t="s">
        <v>11</v>
      </c>
      <c r="F18" s="72" t="s">
        <v>167</v>
      </c>
      <c r="G18" s="71"/>
      <c r="I18" s="23"/>
      <c r="J18" s="23"/>
      <c r="K18" s="23"/>
      <c r="L18" s="25" t="s">
        <v>31</v>
      </c>
      <c r="M18" s="23"/>
      <c r="N18" s="23"/>
      <c r="O18" s="23"/>
      <c r="P18" s="23"/>
      <c r="Q18" s="23"/>
      <c r="R18" s="23"/>
      <c r="S18" s="23"/>
      <c r="T18" s="23"/>
    </row>
    <row r="19" spans="1:20" ht="25.5">
      <c r="A19" s="54" t="s">
        <v>102</v>
      </c>
      <c r="B19" s="53" t="s">
        <v>99</v>
      </c>
      <c r="C19" s="52"/>
      <c r="D19" s="52" t="s">
        <v>110</v>
      </c>
      <c r="E19" s="71" t="s">
        <v>145</v>
      </c>
      <c r="F19" s="71" t="s">
        <v>145</v>
      </c>
      <c r="G19" s="71"/>
      <c r="I19" s="23"/>
      <c r="J19" s="23"/>
      <c r="K19" s="23"/>
      <c r="L19" s="25" t="s">
        <v>17</v>
      </c>
      <c r="M19" s="23"/>
      <c r="N19" s="23"/>
      <c r="O19" s="23"/>
      <c r="P19" s="23"/>
      <c r="Q19" s="23"/>
      <c r="R19" s="23"/>
      <c r="S19" s="23"/>
      <c r="T19" s="23"/>
    </row>
    <row r="20" spans="1:20" ht="89.25">
      <c r="A20" s="54" t="s">
        <v>103</v>
      </c>
      <c r="B20" s="53" t="s">
        <v>101</v>
      </c>
      <c r="C20" s="52"/>
      <c r="D20" s="52" t="s">
        <v>111</v>
      </c>
      <c r="E20" s="72" t="s">
        <v>106</v>
      </c>
      <c r="F20" s="71" t="s">
        <v>183</v>
      </c>
      <c r="G20" s="71"/>
      <c r="I20" s="23"/>
      <c r="J20" s="23"/>
      <c r="K20" s="23"/>
      <c r="L20" s="25" t="s">
        <v>32</v>
      </c>
      <c r="M20" s="23"/>
      <c r="N20" s="23"/>
      <c r="O20" s="23"/>
      <c r="P20" s="23"/>
      <c r="Q20" s="23"/>
      <c r="R20" s="23"/>
      <c r="S20" s="23"/>
      <c r="T20" s="23"/>
    </row>
    <row r="21" spans="1:20" ht="76.5">
      <c r="A21" s="54" t="s">
        <v>174</v>
      </c>
      <c r="B21" s="87" t="s">
        <v>172</v>
      </c>
      <c r="C21" s="52"/>
      <c r="D21" s="52" t="s">
        <v>148</v>
      </c>
      <c r="E21" s="72" t="s">
        <v>146</v>
      </c>
      <c r="F21" s="71" t="s">
        <v>183</v>
      </c>
      <c r="G21" s="71"/>
      <c r="I21" s="23"/>
      <c r="J21" s="23"/>
      <c r="K21" s="23"/>
      <c r="L21" s="25" t="s">
        <v>16</v>
      </c>
      <c r="M21" s="23"/>
      <c r="N21" s="23"/>
      <c r="O21" s="23"/>
      <c r="P21" s="23"/>
      <c r="Q21" s="23"/>
      <c r="R21" s="23"/>
      <c r="S21" s="23"/>
      <c r="T21" s="23"/>
    </row>
    <row r="22" spans="1:20" ht="63.75">
      <c r="A22" s="54" t="s">
        <v>175</v>
      </c>
      <c r="B22" s="53" t="s">
        <v>104</v>
      </c>
      <c r="C22" s="52"/>
      <c r="D22" s="52" t="s">
        <v>112</v>
      </c>
      <c r="E22" s="72" t="s">
        <v>196</v>
      </c>
      <c r="F22" s="71" t="s">
        <v>183</v>
      </c>
      <c r="G22" s="71"/>
      <c r="I22" s="23"/>
      <c r="J22" s="23"/>
      <c r="K22" s="23"/>
      <c r="L22" s="23"/>
      <c r="M22" s="23"/>
      <c r="N22" s="23"/>
      <c r="O22" s="23"/>
      <c r="P22" s="23"/>
      <c r="Q22" s="23"/>
      <c r="R22" s="23"/>
      <c r="S22" s="23"/>
      <c r="T22" s="23"/>
    </row>
    <row r="23" spans="1:20" ht="51">
      <c r="A23" s="54" t="s">
        <v>198</v>
      </c>
      <c r="B23" s="53" t="s">
        <v>118</v>
      </c>
      <c r="C23" s="52"/>
      <c r="D23" s="52"/>
      <c r="E23" s="71" t="s">
        <v>116</v>
      </c>
      <c r="F23" s="71" t="s">
        <v>183</v>
      </c>
      <c r="G23" s="71"/>
      <c r="I23" s="23"/>
      <c r="J23" s="23"/>
      <c r="K23" s="23"/>
      <c r="L23" s="23"/>
      <c r="M23" s="23"/>
      <c r="N23" s="23"/>
      <c r="O23" s="23"/>
      <c r="P23" s="23"/>
      <c r="Q23" s="23"/>
      <c r="R23" s="23"/>
      <c r="S23" s="23"/>
      <c r="T23" s="23"/>
    </row>
    <row r="24" spans="1:20" ht="51">
      <c r="A24" s="54" t="s">
        <v>117</v>
      </c>
      <c r="B24" s="53" t="s">
        <v>120</v>
      </c>
      <c r="C24" s="52"/>
      <c r="D24" s="52"/>
      <c r="E24" s="71" t="s">
        <v>116</v>
      </c>
      <c r="F24" s="71" t="s">
        <v>183</v>
      </c>
      <c r="G24" s="71"/>
      <c r="I24" s="23"/>
      <c r="J24" s="23"/>
      <c r="K24" s="23"/>
      <c r="L24" s="23"/>
      <c r="M24" s="23"/>
      <c r="N24" s="23"/>
      <c r="O24" s="23"/>
      <c r="P24" s="23"/>
      <c r="Q24" s="23"/>
      <c r="R24" s="23"/>
      <c r="S24" s="23"/>
      <c r="T24" s="23"/>
    </row>
    <row r="25" spans="1:20" ht="51">
      <c r="A25" s="54" t="s">
        <v>119</v>
      </c>
      <c r="B25" s="53" t="s">
        <v>122</v>
      </c>
      <c r="C25" s="52"/>
      <c r="D25" s="52"/>
      <c r="E25" s="71" t="s">
        <v>116</v>
      </c>
      <c r="F25" s="71" t="s">
        <v>183</v>
      </c>
      <c r="G25" s="71"/>
      <c r="I25" s="23"/>
      <c r="J25" s="23"/>
      <c r="K25" s="23"/>
      <c r="L25" s="23"/>
      <c r="M25" s="23"/>
      <c r="N25" s="23"/>
      <c r="O25" s="23"/>
      <c r="P25" s="23"/>
      <c r="Q25" s="23"/>
      <c r="R25" s="23"/>
      <c r="S25" s="23"/>
      <c r="T25" s="23"/>
    </row>
    <row r="26" spans="1:20" ht="51">
      <c r="A26" s="54" t="s">
        <v>121</v>
      </c>
      <c r="B26" s="53" t="s">
        <v>124</v>
      </c>
      <c r="C26" s="52"/>
      <c r="D26" s="52"/>
      <c r="E26" s="71" t="s">
        <v>116</v>
      </c>
      <c r="F26" s="71" t="s">
        <v>183</v>
      </c>
      <c r="G26" s="71"/>
      <c r="I26" s="23"/>
      <c r="J26" s="23"/>
      <c r="K26" s="23"/>
      <c r="L26" s="23"/>
      <c r="M26" s="23"/>
      <c r="N26" s="23"/>
      <c r="O26" s="23"/>
      <c r="P26" s="23"/>
      <c r="Q26" s="23"/>
      <c r="R26" s="23"/>
      <c r="S26" s="23"/>
      <c r="T26" s="23"/>
    </row>
    <row r="27" spans="1:20" ht="51">
      <c r="A27" s="54" t="s">
        <v>123</v>
      </c>
      <c r="B27" s="53" t="s">
        <v>125</v>
      </c>
      <c r="C27" s="52"/>
      <c r="D27" s="52"/>
      <c r="E27" s="71" t="s">
        <v>116</v>
      </c>
      <c r="F27" s="71" t="s">
        <v>183</v>
      </c>
      <c r="G27" s="71"/>
      <c r="I27" s="23"/>
      <c r="J27" s="23"/>
      <c r="K27" s="23"/>
      <c r="L27" s="23"/>
      <c r="M27" s="23"/>
      <c r="N27" s="23"/>
      <c r="O27" s="23"/>
      <c r="P27" s="23"/>
      <c r="Q27" s="23"/>
      <c r="R27" s="23"/>
      <c r="S27" s="23"/>
      <c r="T27" s="23"/>
    </row>
    <row r="28" spans="1:20" ht="76.5">
      <c r="A28" s="54" t="s">
        <v>176</v>
      </c>
      <c r="B28" s="53" t="s">
        <v>136</v>
      </c>
      <c r="C28" s="52"/>
      <c r="D28" s="52" t="s">
        <v>126</v>
      </c>
      <c r="E28" s="71" t="s">
        <v>142</v>
      </c>
      <c r="F28" s="71" t="s">
        <v>183</v>
      </c>
      <c r="G28" s="71"/>
      <c r="I28" s="23"/>
      <c r="J28" s="23"/>
      <c r="K28" s="23"/>
      <c r="L28" s="23"/>
      <c r="M28" s="23"/>
      <c r="N28" s="23"/>
      <c r="O28" s="23"/>
      <c r="P28" s="23"/>
      <c r="Q28" s="23"/>
      <c r="R28" s="23"/>
      <c r="S28" s="23"/>
      <c r="T28" s="23"/>
    </row>
    <row r="29" spans="1:20" ht="25.5">
      <c r="A29" s="54" t="s">
        <v>177</v>
      </c>
      <c r="B29" s="53" t="s">
        <v>127</v>
      </c>
      <c r="C29" s="52"/>
      <c r="D29" s="52" t="s">
        <v>128</v>
      </c>
      <c r="E29" s="71" t="s">
        <v>143</v>
      </c>
      <c r="F29" s="71" t="s">
        <v>183</v>
      </c>
      <c r="G29" s="71"/>
      <c r="I29" s="23"/>
      <c r="J29" s="23"/>
      <c r="K29" s="23"/>
      <c r="L29" s="23"/>
      <c r="M29" s="23"/>
      <c r="N29" s="23"/>
      <c r="O29" s="23"/>
      <c r="P29" s="23"/>
      <c r="Q29" s="23"/>
      <c r="R29" s="23"/>
      <c r="S29" s="23"/>
      <c r="T29" s="23"/>
    </row>
    <row r="30" spans="1:20" ht="63.75">
      <c r="A30" s="54" t="s">
        <v>178</v>
      </c>
      <c r="B30" s="53" t="s">
        <v>137</v>
      </c>
      <c r="C30" s="52"/>
      <c r="D30" s="52" t="s">
        <v>115</v>
      </c>
      <c r="E30" s="71" t="s">
        <v>135</v>
      </c>
      <c r="F30" s="71" t="s">
        <v>183</v>
      </c>
      <c r="G30" s="71"/>
      <c r="I30" s="23"/>
      <c r="J30" s="23"/>
      <c r="K30" s="23"/>
      <c r="L30" s="23"/>
      <c r="M30" s="23"/>
      <c r="N30" s="23"/>
      <c r="O30" s="23"/>
      <c r="P30" s="23"/>
      <c r="Q30" s="23"/>
      <c r="R30" s="23"/>
      <c r="S30" s="23"/>
      <c r="T30" s="23"/>
    </row>
    <row r="31" spans="1:7" ht="63.75">
      <c r="A31" s="54" t="s">
        <v>179</v>
      </c>
      <c r="B31" s="53" t="s">
        <v>138</v>
      </c>
      <c r="C31" s="52"/>
      <c r="D31" s="52" t="s">
        <v>129</v>
      </c>
      <c r="E31" s="71" t="s">
        <v>130</v>
      </c>
      <c r="F31" s="71" t="s">
        <v>183</v>
      </c>
      <c r="G31" s="71"/>
    </row>
    <row r="32" spans="1:7" ht="229.5">
      <c r="A32" s="54" t="s">
        <v>180</v>
      </c>
      <c r="B32" s="53" t="s">
        <v>139</v>
      </c>
      <c r="C32" s="52"/>
      <c r="D32" s="52" t="s">
        <v>131</v>
      </c>
      <c r="E32" s="71" t="s">
        <v>132</v>
      </c>
      <c r="F32" s="71" t="s">
        <v>183</v>
      </c>
      <c r="G32" s="71"/>
    </row>
    <row r="33" spans="1:7" ht="25.5">
      <c r="A33" s="54" t="s">
        <v>181</v>
      </c>
      <c r="B33" s="53" t="s">
        <v>194</v>
      </c>
      <c r="C33" s="52"/>
      <c r="D33" s="52" t="s">
        <v>133</v>
      </c>
      <c r="E33" s="71" t="s">
        <v>134</v>
      </c>
      <c r="F33" s="71" t="s">
        <v>183</v>
      </c>
      <c r="G33" s="71"/>
    </row>
    <row r="36" ht="12.75">
      <c r="A36" s="39" t="s">
        <v>25</v>
      </c>
    </row>
    <row r="37" ht="12.75">
      <c r="A37" s="1" t="s">
        <v>26</v>
      </c>
    </row>
    <row r="38" ht="12.75">
      <c r="A38" s="1" t="s">
        <v>27</v>
      </c>
    </row>
    <row r="39" spans="2:7" ht="12.75">
      <c r="B39" s="1"/>
      <c r="C39" s="1"/>
      <c r="D39" s="1"/>
      <c r="E39" s="1"/>
      <c r="F39" s="1"/>
      <c r="G39" s="1"/>
    </row>
    <row r="40" spans="2:7" ht="12.75">
      <c r="B40" s="1"/>
      <c r="C40" s="1"/>
      <c r="D40" s="1"/>
      <c r="E40" s="1"/>
      <c r="F40" s="1"/>
      <c r="G40" s="1"/>
    </row>
    <row r="41" spans="2:7" ht="12.75">
      <c r="B41" s="1"/>
      <c r="C41" s="1"/>
      <c r="D41" s="1"/>
      <c r="E41" s="1"/>
      <c r="F41" s="1"/>
      <c r="G41" s="1"/>
    </row>
  </sheetData>
  <sheetProtection/>
  <mergeCells count="4">
    <mergeCell ref="D6:G6"/>
    <mergeCell ref="A3:G3"/>
    <mergeCell ref="A1:G1"/>
    <mergeCell ref="A2:G2"/>
  </mergeCells>
  <dataValidations count="3">
    <dataValidation type="list" allowBlank="1" showInputMessage="1" showErrorMessage="1" sqref="C34:C46">
      <formula1>$L$16:$L$21</formula1>
    </dataValidation>
    <dataValidation type="list" allowBlank="1" showInputMessage="1" showErrorMessage="1" sqref="C8:C33">
      <formula1>'3. Package Matrix'!#REF!</formula1>
    </dataValidation>
    <dataValidation type="list" allowBlank="1" showInputMessage="1" showErrorMessage="1" sqref="D22">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93" t="str">
        <f>Setup!A2</f>
        <v>MIC Special Session</v>
      </c>
      <c r="B1" s="93"/>
      <c r="C1" s="93"/>
      <c r="D1" s="93"/>
      <c r="E1" s="93"/>
      <c r="F1" s="93"/>
      <c r="G1" s="93"/>
    </row>
    <row r="2" spans="1:7" ht="18">
      <c r="A2" s="94" t="str">
        <f>Setup!A5</f>
        <v> Five Minute Dispatch and Pricing </v>
      </c>
      <c r="B2" s="94"/>
      <c r="C2" s="94"/>
      <c r="D2" s="94"/>
      <c r="E2" s="94"/>
      <c r="F2" s="94"/>
      <c r="G2" s="94"/>
    </row>
    <row r="3" spans="1:9" ht="18">
      <c r="A3" s="95" t="s">
        <v>43</v>
      </c>
      <c r="B3" s="95"/>
      <c r="C3" s="95"/>
      <c r="D3" s="95"/>
      <c r="E3" s="95"/>
      <c r="F3" s="95"/>
      <c r="G3" s="95"/>
      <c r="H3" s="95"/>
      <c r="I3" s="95"/>
    </row>
    <row r="4" spans="1:2" ht="38.25" customHeight="1">
      <c r="A4" s="2"/>
      <c r="B4" s="13" t="s">
        <v>56</v>
      </c>
    </row>
    <row r="5" spans="1:6" ht="41.25" customHeight="1">
      <c r="A5" s="13"/>
      <c r="B5" s="102" t="s">
        <v>29</v>
      </c>
      <c r="C5" s="103"/>
      <c r="D5" s="103"/>
      <c r="E5" s="103"/>
      <c r="F5" s="104"/>
    </row>
    <row r="6" spans="1:6" ht="43.5" customHeight="1">
      <c r="A6" s="13"/>
      <c r="B6" s="20" t="s">
        <v>0</v>
      </c>
      <c r="C6" s="35" t="s">
        <v>1</v>
      </c>
      <c r="D6" s="20" t="s">
        <v>2</v>
      </c>
      <c r="E6" s="35" t="s">
        <v>3</v>
      </c>
      <c r="F6" s="20" t="s">
        <v>4</v>
      </c>
    </row>
    <row r="7" spans="1:6" ht="12.75">
      <c r="A7" s="21">
        <v>1</v>
      </c>
      <c r="B7" s="34" t="s">
        <v>10</v>
      </c>
      <c r="C7" s="33" t="s">
        <v>10</v>
      </c>
      <c r="D7" s="34" t="s">
        <v>10</v>
      </c>
      <c r="E7" s="33" t="s">
        <v>10</v>
      </c>
      <c r="F7" s="34" t="s">
        <v>10</v>
      </c>
    </row>
    <row r="8" spans="1:6" ht="12.75">
      <c r="A8" s="21">
        <v>2</v>
      </c>
      <c r="B8" s="34" t="s">
        <v>10</v>
      </c>
      <c r="C8" s="33" t="s">
        <v>10</v>
      </c>
      <c r="D8" s="34" t="s">
        <v>10</v>
      </c>
      <c r="E8" s="33" t="s">
        <v>10</v>
      </c>
      <c r="F8" s="34" t="s">
        <v>10</v>
      </c>
    </row>
    <row r="9" spans="1:6" ht="12.75">
      <c r="A9" s="21">
        <v>3</v>
      </c>
      <c r="B9" s="34" t="s">
        <v>10</v>
      </c>
      <c r="C9" s="33" t="s">
        <v>10</v>
      </c>
      <c r="D9" s="34" t="s">
        <v>10</v>
      </c>
      <c r="E9" s="33" t="s">
        <v>10</v>
      </c>
      <c r="F9" s="34" t="s">
        <v>10</v>
      </c>
    </row>
    <row r="10" spans="1:6" ht="12.75">
      <c r="A10" s="21">
        <v>4</v>
      </c>
      <c r="B10" s="34" t="s">
        <v>10</v>
      </c>
      <c r="C10" s="33" t="s">
        <v>10</v>
      </c>
      <c r="D10" s="34" t="s">
        <v>10</v>
      </c>
      <c r="E10" s="33" t="s">
        <v>10</v>
      </c>
      <c r="F10" s="34" t="s">
        <v>10</v>
      </c>
    </row>
    <row r="11" spans="1:6" ht="12.75">
      <c r="A11" s="21">
        <v>5</v>
      </c>
      <c r="B11" s="34" t="s">
        <v>10</v>
      </c>
      <c r="C11" s="33" t="s">
        <v>10</v>
      </c>
      <c r="D11" s="34" t="s">
        <v>10</v>
      </c>
      <c r="E11" s="33" t="s">
        <v>10</v>
      </c>
      <c r="F11" s="3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6" t="str">
        <f>Setup!A2</f>
        <v>MIC Special Session</v>
      </c>
    </row>
    <row r="2" ht="18">
      <c r="A2" s="27" t="str">
        <f>Setup!A5</f>
        <v> Five Minute Dispatch and Pricing </v>
      </c>
    </row>
    <row r="3" ht="18">
      <c r="A3" s="10" t="s">
        <v>44</v>
      </c>
    </row>
    <row r="5" s="1" customFormat="1" ht="12.75">
      <c r="A5" s="1" t="s">
        <v>57</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E8" sqref="E8"/>
    </sheetView>
  </sheetViews>
  <sheetFormatPr defaultColWidth="9.140625" defaultRowHeight="12.75"/>
  <cols>
    <col min="1" max="1" width="9.57421875" style="0" customWidth="1"/>
    <col min="2" max="2" width="10.140625" style="0" bestFit="1" customWidth="1"/>
    <col min="3" max="3" width="68.8515625" style="0" customWidth="1"/>
    <col min="4" max="23" width="9.140625" style="0" customWidth="1"/>
  </cols>
  <sheetData>
    <row r="1" spans="1:10" ht="20.25">
      <c r="A1" s="93" t="str">
        <f>Setup!A2</f>
        <v>MIC Special Session</v>
      </c>
      <c r="B1" s="93"/>
      <c r="C1" s="96"/>
      <c r="D1" s="96"/>
      <c r="E1" s="96"/>
      <c r="F1" s="96"/>
      <c r="G1" s="96"/>
      <c r="H1" s="96"/>
      <c r="I1" s="96"/>
      <c r="J1" s="96"/>
    </row>
    <row r="2" spans="1:10" ht="18">
      <c r="A2" s="94" t="str">
        <f>Setup!A5</f>
        <v> Five Minute Dispatch and Pricing </v>
      </c>
      <c r="B2" s="94"/>
      <c r="C2" s="96"/>
      <c r="D2" s="96"/>
      <c r="E2" s="96"/>
      <c r="F2" s="96"/>
      <c r="G2" s="96"/>
      <c r="H2" s="96"/>
      <c r="I2" s="96"/>
      <c r="J2" s="96"/>
    </row>
    <row r="3" spans="1:10" ht="18">
      <c r="A3" s="95" t="s">
        <v>37</v>
      </c>
      <c r="B3" s="95"/>
      <c r="C3" s="95"/>
      <c r="D3" s="95"/>
      <c r="E3" s="95"/>
      <c r="F3" s="95"/>
      <c r="G3" s="95"/>
      <c r="H3" s="95"/>
      <c r="I3" s="95"/>
      <c r="J3" s="95"/>
    </row>
    <row r="4" spans="1:23" ht="18">
      <c r="A4" s="5" t="s">
        <v>41</v>
      </c>
      <c r="B4" s="5"/>
      <c r="C4" s="22"/>
      <c r="D4" s="22"/>
      <c r="E4" s="22"/>
      <c r="F4" s="22"/>
      <c r="G4" s="22"/>
      <c r="H4" s="10"/>
      <c r="I4" s="10"/>
      <c r="J4" s="10"/>
      <c r="L4" s="23"/>
      <c r="M4" s="23"/>
      <c r="N4" s="23"/>
      <c r="O4" s="23"/>
      <c r="P4" s="23"/>
      <c r="Q4" s="23"/>
      <c r="R4" s="23"/>
      <c r="S4" s="23"/>
      <c r="T4" s="23"/>
      <c r="U4" s="23"/>
      <c r="V4" s="23"/>
      <c r="W4" s="23"/>
    </row>
    <row r="5" spans="1:23" ht="18">
      <c r="A5" s="5" t="s">
        <v>58</v>
      </c>
      <c r="B5" s="5"/>
      <c r="C5" s="22"/>
      <c r="D5" s="22"/>
      <c r="E5" s="22"/>
      <c r="F5" s="22"/>
      <c r="G5" s="22"/>
      <c r="H5" s="10"/>
      <c r="I5" s="10"/>
      <c r="J5" s="10"/>
      <c r="L5" s="23"/>
      <c r="M5" s="23"/>
      <c r="N5" s="23"/>
      <c r="O5" s="23"/>
      <c r="P5" s="23"/>
      <c r="Q5" s="23"/>
      <c r="R5" s="23"/>
      <c r="S5" s="23"/>
      <c r="T5" s="23"/>
      <c r="U5" s="23"/>
      <c r="V5" s="23"/>
      <c r="W5" s="23"/>
    </row>
    <row r="6" spans="1:23" ht="25.5">
      <c r="A6" s="31" t="s">
        <v>38</v>
      </c>
      <c r="B6" s="32" t="s">
        <v>40</v>
      </c>
      <c r="C6" s="31" t="s">
        <v>39</v>
      </c>
      <c r="D6" s="5"/>
      <c r="E6" s="5"/>
      <c r="F6" s="5"/>
      <c r="G6" s="5"/>
      <c r="L6" s="23"/>
      <c r="M6" s="23"/>
      <c r="N6" s="23"/>
      <c r="O6" s="23"/>
      <c r="P6" s="23"/>
      <c r="Q6" s="23"/>
      <c r="R6" s="23"/>
      <c r="S6" s="23"/>
      <c r="T6" s="23"/>
      <c r="U6" s="23"/>
      <c r="V6" s="23"/>
      <c r="W6" s="23"/>
    </row>
    <row r="7" spans="1:3" ht="12.75">
      <c r="A7" s="29">
        <v>1</v>
      </c>
      <c r="B7" s="43">
        <v>43759</v>
      </c>
      <c r="C7" s="29" t="s">
        <v>23</v>
      </c>
    </row>
    <row r="8" spans="1:3" ht="12.75">
      <c r="A8" s="29">
        <v>2</v>
      </c>
      <c r="B8" s="43">
        <v>43790</v>
      </c>
      <c r="C8" s="29" t="s">
        <v>84</v>
      </c>
    </row>
    <row r="9" spans="1:3" ht="12.75">
      <c r="A9" s="29">
        <v>3</v>
      </c>
      <c r="B9" s="43">
        <v>43794</v>
      </c>
      <c r="C9" s="29" t="s">
        <v>113</v>
      </c>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2020-04-14T22:20:11Z</dcterms:modified>
  <cp:category/>
  <cp:version/>
  <cp:contentType/>
  <cp:contentStatus/>
</cp:coreProperties>
</file>