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20" windowWidth="15600" windowHeight="4950" tabRatio="886" firstSheet="1"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"'43ae6f2c-2f2b-41b5-a2ea-dcd8ede88f2a'"</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<sst xmlns="http://schemas.openxmlformats.org/spreadsheetml/2006/main" count="411" uniqueCount="205">
  <si>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</si>
  <si>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</si>
  <si>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</si>
  <si>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</si>
  <si>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</si>
  <si>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</si>
  <si>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</si>
  <si>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</si>
  <si>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</si>
  <si>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</si>
  <si>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</si>
  <si>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</si>
  <si>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</si>
  <si>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</si>
  <si>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</si>
  <si>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</si>
  <si>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</si>
  <si>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</si>
  <si>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</si>
  <si>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</si>
  <si>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</si>
  <si>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</si>
  <si>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</si>
  <si>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</si>
  <si>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</si>
  <si>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</si>
  <si>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</si>
  <si>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</si>
  <si>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</si>
  <si>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</si>
  <si>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</si>
  <si>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</si>
  <si>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</si>
  <si>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</si>
  <si>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</si>
  <si>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</si>
  <si>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</si>
  <si>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</si>
  <si>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</si>
  <si>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</si>
  <si>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</si>
  <si>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</si>
  <si>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</si>
  <si>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</si>
  <si>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</si>
  <si>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</si>
  <si>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</si>
  <si>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</si>
  <si>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</si>
  <si>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</si>
  <si>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</si>
  <si>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</si>
  <si>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</si>
  <si>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</si>
  <si>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</si>
  <si>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</si>
  <si>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</si>
  <si>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</si>
  <si>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</si>
  <si>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</si>
  <si>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</si>
  <si>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</si>
  <si>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Cost-based offers should be competitive offers</t>
  </si>
  <si>
    <t>M15 should be clear regarding which costs are includable in cost-based offers</t>
  </si>
  <si>
    <t>Market Sellers of new units / unit transfers should know exactly what to do regarding VOM</t>
  </si>
  <si>
    <t>Maintenance costs includable in cost-based offer</t>
  </si>
  <si>
    <t>Operating costs includable in ACR/Net Cone</t>
  </si>
  <si>
    <t>Maintenance costs includable in ACR/Net Cone</t>
  </si>
  <si>
    <t>Period for operating costs calculation in ACR</t>
  </si>
  <si>
    <t>Period for maintenance costs calculation in cost-based offer</t>
  </si>
  <si>
    <t>Period for maintenance costs calculation in ACR</t>
  </si>
  <si>
    <t>Period/method for operating costs calculation in cost-based offer</t>
  </si>
  <si>
    <t>Nuclear</t>
  </si>
  <si>
    <t>Fossil Steam</t>
  </si>
  <si>
    <t>CC</t>
  </si>
  <si>
    <t>CT/Diesel</t>
  </si>
  <si>
    <t>Hydro</t>
  </si>
  <si>
    <t>Wind</t>
  </si>
  <si>
    <t>Solar/Storage</t>
  </si>
  <si>
    <t>Exception process</t>
  </si>
  <si>
    <t>Operating costs units of measure</t>
  </si>
  <si>
    <t>Maintenance costs units of measure</t>
  </si>
  <si>
    <t>CT/CC Factors</t>
  </si>
  <si>
    <t>Steam</t>
  </si>
  <si>
    <t>CT/Diesels</t>
  </si>
  <si>
    <t>Immature units definition</t>
  </si>
  <si>
    <t>Immature units calculation</t>
  </si>
  <si>
    <t>MIC Special Session</t>
  </si>
  <si>
    <t>Variable Operations &amp; Maintenance</t>
  </si>
  <si>
    <t>The other fuel-related cost components of TFRC may be calculated based on a fixed or rolling average of values from one to five years in length, reviewed (and updated if changed) annually, or a rolling average from twelve to sixty months in length, reviewed (and updated if changed) monthly. Both the term and the frequency of the other fuel-related costs calculation shall be included in the Market Seller’s Fuel Cost Policy.</t>
  </si>
  <si>
    <t>Variable Maintenance cost is the parts and labor expenses of maintaining equipment and facilities in satisfactory operating condition. The Maintenance Adder is based on all available maintenance expense history for the defined Maintenance Period (See 2.6.3) regardless of unit ownership. Only expenses incurred as a result of electric production qualify for inclusion. The Maintenance Adder should be reviewed (and updated if changed) at least annually.</t>
  </si>
  <si>
    <t>A unit must choose a rolling historical period based on calendar year. A unit may choose a 10-year or 20-year period for maintenance cost. Once a unit has chosen the historical period length, the unit must stay with that period until a significant unit configuration change. Significant unit configuration change is defined as any change to the physical unit’s system that significantly affects the maintenance cost for a period greater than 10 years.</t>
  </si>
  <si>
    <t>….for the twelve months preceding the month in which the data must be provided.</t>
  </si>
  <si>
    <t>Units with neither 10 years of operation nor 50,000 Operating Hours.</t>
  </si>
  <si>
    <t>Immature Units should use a blend of actual, calculated or forecasted costs. The weighted blend should be based on the ratio of historical operating hours to projected hours to meet 50,000 or achieving ten years of operation whichever comes first. All historical, calculated, and/or forecasted costs are to be converted to current year dollars.</t>
  </si>
  <si>
    <t>CC CTs shall use OEM supplied values for Cyclic starting factors and Cyclic peaking factors even if the CT technology is no longer being built. In situations where cyclic starting factors or Cyclic peaking factors are unknown or unavailable, CC CTs shall use: Cyclic starting factor = 5.0 for aircraft - type CTs and 10.0 for industrial - type CTs and Cyclic peaking factor = 3.0 for all CTs.</t>
  </si>
  <si>
    <t xml:space="preserve">b) For the purpose of determining an Avoidable Cost Rate, avoidable expenses are incremental expenses directly required to operate a Generation Capacity Resource that a Generation Owner would not incur if such generating unit did not operate in the Delivery Year or meet Availability criteria during Peak-Hour Periods during the Delivery Year.(c)For the purpose of determining an Avoidable Cost Rate, avoidable expenses shall exclude variable costs recoverable under cost-based offers to sell energy from operating capacity on the PJM Interchange Energy Market under the Operating Agreement. </t>
  </si>
  <si>
    <t>Incremental Adjustment Parameter</t>
  </si>
  <si>
    <t>Incremental Adjustment Parameter is defined as any variable cost incurred in the production of energy for PJM dispatch that is not included in the CDS guidelines for Total Fuel Related Costs or Maintenance Adder. This includes water injection costs, Title 5 emission fees, and any other variable cost that has been previously approved pursuant to Cost Methodology and Approval Process for inclusion. These records shall be made available to PJM and MMU upon request.</t>
  </si>
  <si>
    <t>The dollars per unit of fuel (or heat) as derived from FERC Accounts 530 and 531 for nuclear steam units. For units undergoing a significant system or unit Configuration Addition the use of an additional “Configuration Addition Maintenance Adder” may be included in the determination of the total maintenance adder. It is not intended to be used for upgrades to existing equipment. The specific system or unit configuration system change must be reviewed by PJM and the MMU for evaluation pursuant to the Cost Methodology and Approval Process prior to approving the use of a Configuration Addition Maintenance adder.</t>
  </si>
  <si>
    <t>Maintenance Adder - is the dollars per unit of fuel (or heat) as derived from FERC Accounts 512 and 513 for fossil steam units. Total Maintenance Dollars (TMD) plus (+) Total Start Maintenance Dollars (TSD) cannot exceed Total Dollars in FERC Accounts 512 and 513. For units undergoing a significant system or unit Configuration Addition the use of an additional “Configuration Addition Maintenance Adder” may be included in the determination of the total maintenance adder. It is not intended to be used for upgrades to existing equipment (i.e.: replacement of a standard burner with a low NOx burner).</t>
  </si>
  <si>
    <t>Combined Cycle Maintenance Adder – The dollars per unit of fuel (or heat) as derived from FERC Accounts 512, 513, and 553. If submitting as a simple cycle CT, use total dollars from FERC Account 553 divided by Equivalent Service Hours (ESH). A Market Seller that has a currently in effect Long Term Service Contract (LTSA) with a third party vendor to provide overhaul and maintenance work on a CT either as part of a CC plant or as a stand-alone CT, may file with PJM and the MMU for inclusion of any variable long term maintenance costs in cost based offer bids pursuant to the Cost Methodology and Approval Process, if the following conditions are met: The included variable long-term maintenance costs are consistent with the definition of such costs in the Cost Development Guidelines. And the dollar value of each component of the variable long-term maintenance costs is set specifically in the LTSA. Long Term Maintenance Expenses - CC Plant major inspection and overhaul expenses, after being previously evaluated and approved, may be included until June 1, 2015 in variable maintenance expenses. Previously approved Long Term Maintenance Expenses will be removed from maintenance history as of June 1, 2015.</t>
  </si>
  <si>
    <t>CT - Maintenance Adder – The total dollars from FERC Account 553 divided by Equivalent Service Hours (ESH). Long Term Maintenance Expenses – CT Plant major inspection and overhaul expenses, after being previously evaluated and approved , may be included until June 1, 2015 in variable maintenance expenses. Previously approved Long Term Maintenance Expenses will be removed from maintenance history as of June 1, 2015.</t>
  </si>
  <si>
    <t>This account shall include the cost of labor, materials used and expenses incurred in the maintenance of plant, includible in Account 332, Reservoirs, Dams, and Waterways. (See operating expense instruction 2.) However, the cost of labor materials used and expenses incurred in the maintenance of fish and wildlife, and recreation facilities, the book cost of which is includible in Account 332, Reservoirs, Dams, and Waterways, shall be charged to Account 545, Maintenance of Miscellaneous Hydraulic Plant. Further, Pumped Storage Hydro Units scheduled by the Office of the Interconnection pursuant to the hydro optimization tool in the Day-ahead Energy Market may not include maintenance costs in their offers because such offers may not exceed an energy offer price of $0.00/MWh.</t>
  </si>
  <si>
    <t>Maintenance Cost includes short run Wear and Tear on the Unit (including preventative and scheduled; not including capital). Rolling twelve-month historic maintenance cost divided by MWh for the same period.</t>
  </si>
  <si>
    <t>No identified additions.</t>
  </si>
  <si>
    <t>The dollars in FERC Account 501 Fuel plus incremental expenses for fuel treatment and pollution control (excluding SO2 and NOX emission allowance costs) that were not included in FERC Account 501; minus the fuel expenses from FERC Account 151 that were charged into FERC Account 501, all divided by the fuel (heat content or quantity) shifted from FERC Account 151 into FERC Account 501.</t>
  </si>
  <si>
    <t>The dollars in FERC Account 547, plus incremental expenses for fuel treatment and pollution control excluding SO2 and NOX emission allowance costs that were not included in Account 547; minus the fuel expenses from FERC Account 151 that were charged into Account 547, all divided by the fuel (heat content or quantity) shifted from Account 151 into Account 547.</t>
  </si>
  <si>
    <t>Consideration should be given to different determinations of VOM for units with or without a capacity obligation</t>
  </si>
  <si>
    <t>Offer default VOM values for class of units</t>
  </si>
  <si>
    <t>Alignment between CONE calculations and Tariff revisions related to fixed and variable costs</t>
  </si>
  <si>
    <t>Gross CONE calculations be compatible with whichever procedures we develop</t>
  </si>
  <si>
    <t>$/MMBtu or $/hour</t>
  </si>
  <si>
    <t>Operating costs should only include short run marginal costs. Manual 15 should list all allowable operating costs. Market Sellers will be allowed to include additional operating costs via the 1.8 exception process. Item will be added to M15 during the annual revision.</t>
  </si>
  <si>
    <t>No need to specify operating costs by technology. Remove from M15.</t>
  </si>
  <si>
    <t>Only operating costs not directly incurred during power production. Change name from AVE to AOE (operation)</t>
  </si>
  <si>
    <t>Remove from M15 and OA Schedule 2</t>
  </si>
  <si>
    <t>Remove from M15</t>
  </si>
  <si>
    <t>12 month fixed (updated annually)
12 month rolling (updated monthly)
Benchmark from MMU (updated annually)
Must be specified in FCP</t>
  </si>
  <si>
    <t>$ per MMBtu or $ per MWh
Operating costs can vary by output range. (e.g. water injection, PAG).
Must be specified in FCP</t>
  </si>
  <si>
    <t>Status quo + Allow projections</t>
  </si>
  <si>
    <t>Status quo + Document exception in FCP</t>
  </si>
  <si>
    <t>A_IMM</t>
  </si>
  <si>
    <t>1a</t>
  </si>
  <si>
    <t>1b</t>
  </si>
  <si>
    <t>Redo Net Cone calculation</t>
  </si>
  <si>
    <t>A Market Seller which seeks to obtain an exemption, exception or change to any time frame, process, methodology, calculation or policy set forth in this Manual, or the approval of any cost or methodology that is not specifically permitted by this Manual not related to the Fuel Cost Policy, shall submit a request to PJM and MMU for consideration and determination along with documentation supporting the request. After receipt of such a request, PJM and MMU will review the request and PJM will notify the Market Seller and MMU whether the request is approved no later than thirty (30) calendar days after submission of the request. This process shall be referred to in this Manual as the “Cost Methodology and Approval Process.”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</si>
  <si>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</si>
  <si>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Fixed Title 5 emission fees should not be included in variable costs</t>
  </si>
  <si>
    <t>Water injection costs should be included as other fuel related costs.</t>
  </si>
  <si>
    <t>Remove reference to FERC accounts.</t>
  </si>
  <si>
    <t>FERC accounts can be utilized as long as costs included in a unit's capacity offer are removed.</t>
  </si>
  <si>
    <t>Include major inspection and overhaul costs.</t>
  </si>
  <si>
    <t>Allow the use of VOM defaults.</t>
  </si>
  <si>
    <t>May be calculated based on a fixed or rolling average of values from one to five years in length, reviewed (and updated if changed) annually, or a rolling average from twelve to sixty months in length, reviewed (and updated if changed) monthly. Both the term and the frequency of the other fuel-related costs calculation shall be included in the Market Seller’s Fuel Cost Policy.</t>
  </si>
  <si>
    <t>None?</t>
  </si>
  <si>
    <t>Remove section; any costs in this category should go to Operating Costs or Emissions Costs</t>
  </si>
  <si>
    <t>Operating Costs (called other fuel related costs in M15) includable in cost-based offer</t>
  </si>
  <si>
    <t>Avoidable Operations and Maintenance Labor (AOML), and Avoidable Maintenance Expenses (AME)</t>
  </si>
  <si>
    <t>Maintenance costs can not include costs that would typically be incurred even if the unit did run during the delivery Year.</t>
  </si>
  <si>
    <t>Allow units which do not have major overhaul cost spikes in their maintenance history to use 1 or 2 year periods.</t>
  </si>
  <si>
    <t>Variable or seaonsal adders such as chemicals, Limestone, Trona, Ammonia, acids and caustics should not be included in VOM. These should be included in cost offer as other fuel related costs</t>
  </si>
  <si>
    <t>Generators can use IMM published value (Ex: SOM average) in place of maintenace history</t>
  </si>
  <si>
    <t>Include overhaul costs</t>
  </si>
  <si>
    <t>Allow units which do not have major overhaul cost spikes in their maintenance history to use 1 or 2 year periods.
Generators can use IMM published value (Ex: SOM average) in place of maintenace history</t>
  </si>
  <si>
    <t>B_PJM</t>
  </si>
  <si>
    <t>Operating costs includable in 
ACR/Net Cone</t>
  </si>
  <si>
    <t>Maintenance costs includable in 
cost-based offer</t>
  </si>
  <si>
    <t>Period for operating costs 
calculation in ACR</t>
  </si>
  <si>
    <t>Can only include unit's Energy Operations &amp; Maintenance (EOM) calculated value</t>
  </si>
  <si>
    <t>$/MWh</t>
  </si>
  <si>
    <t>C_EOM</t>
  </si>
  <si>
    <t>In the event a Market Sellers believes the Default OM value for its unit's resource class is insuffiecient, it may submit an alternative value including expected capacity factors and O&amp;M costs documentation to PJM for approval.</t>
  </si>
  <si>
    <t xml:space="preserve">Can utilze PJM method or EOM, but not both (to ensure no double recovery) </t>
  </si>
  <si>
    <t>PJM Method or EOM(Status Quo)</t>
  </si>
  <si>
    <t>PJM or EOM (Status Quo)</t>
  </si>
  <si>
    <t>PJM or EOM -Can only include unit's Energy Operations &amp; Maintenance (EOM) calculated value</t>
  </si>
  <si>
    <t>PJM or Status Quo</t>
  </si>
  <si>
    <t>If EOM Method chosen - Not applicable; othewise Status Quo</t>
  </si>
  <si>
    <t>Not applicable under EOM; otherwise use PJM method</t>
  </si>
  <si>
    <t>Operating Costs 
(called other fuel related costs in M15) includable in cost-based offer
Revise Other Fuel Related Costs to Operating Costs in Manual 15</t>
  </si>
  <si>
    <t xml:space="preserve">Emissions allowances and variable fees </t>
  </si>
  <si>
    <t>Emissions allowances and variable fees</t>
  </si>
  <si>
    <t>Emissions Allowances</t>
  </si>
  <si>
    <t>CC LTSA</t>
  </si>
  <si>
    <t>CT LTSA</t>
  </si>
  <si>
    <t>Fuel Costs</t>
  </si>
  <si>
    <t xml:space="preserve">Manual 15 will list all allowable operating costs.  Allowable operating costs include lubricants, chemicals, Limestone, Trona, Ammonia, acids, caustics, water injection, and demineralizers.  Market Sellers will be allowed to include additional operating costs via the 1.8 exception process. Acceptable items will be added to M15 during the biennial revision.  </t>
  </si>
  <si>
    <t>Remove Title V and Emissions fees from Incremental Adjustment Parameter.</t>
  </si>
  <si>
    <t>Only staff overtime or contrtactor labor incurred for costs referenced in the Maintenance Cost section of M15  can be included in maintenance adder.  Staff overtime or contractor labor to augment existing operations staff to start or run the unit cannot be included.</t>
  </si>
  <si>
    <t>LTSA cost such as overhauls repairs directly related to run hours or number of starts can be included in VOM.</t>
  </si>
  <si>
    <t>Peak-prepared-for maintenance cost 
Incremental maintenance cost
Maintenance Adders</t>
  </si>
  <si>
    <t>Incremental Labor Cost
Start Additional Labor Cost</t>
  </si>
  <si>
    <t>Other incremental operating costs</t>
  </si>
  <si>
    <t>Replace "other incremental" with "short run marginal"</t>
  </si>
  <si>
    <t>Remove from Schedule 2 and OA</t>
  </si>
  <si>
    <t>Operating Costs 
(IMM_OA/OATT)</t>
  </si>
  <si>
    <t>Maintenance Costs 
(IMM_OA/ATT)</t>
  </si>
  <si>
    <t>Labor Costs 
(IMM_OA/OATT)</t>
  </si>
  <si>
    <t>Additional Labor for Starts</t>
  </si>
  <si>
    <t>Additional labor costs for startup required above normal station manning levels</t>
  </si>
  <si>
    <t>Maintenance Labor</t>
  </si>
  <si>
    <t>N/A</t>
  </si>
  <si>
    <t>Remove fixed Title V and Emissions fees from Incremental Adjustment Parameter.</t>
  </si>
  <si>
    <t>D Utilize Default VOM or PJM Method</t>
  </si>
  <si>
    <t>May choose between PJM Methood or simply utilize no more than a published EIA source data for VOM costs associated with new generation resources for their resource class, with reasonable scaling factors for utilizing historic data, within their cost-based offer. Resources not recovering fixed O&amp;M costs via a capacity award may include fixed O&amp;M in their cost-based offer either via utilizing default EIA values or via a PJM approved methodology.</t>
  </si>
  <si>
    <t>A Resource utilizing default EIA values will utlilize the last publication of EIA data. In the even new data is not released for the unit classification, a 1.5% scalar will be allowed for each year of unpublished data. Owner may elected to choose newly published data as it becomes available if it better represents their expected VOM costs.</t>
  </si>
  <si>
    <t>Not Applicable</t>
  </si>
  <si>
    <t xml:space="preserve">Operating costs should only include short run marginal costs. Manual 15 should list all allowable operating costs. Market Sellers will be allowed to include additional operating costs via the 1.8 exception process. Item will be added to M15 during the annual revision.
The variable operating costs are the short run marginal expenses for consumables, other than fuel, to generate the next increment of power, including water, water chemistry, emission control reagents, and lubricants. </t>
  </si>
  <si>
    <t>Status Quo includes Avoidable Operations and Maintenance Labor (AOML), and Avoidable Maintenance Expenses (AME)</t>
  </si>
  <si>
    <t>May utilize PJM or EOM, but not both (to ensure no double recovery) Allow for unit-specific or plant-specific VOM, including costs not recovered in ACR or RPM, to be recovered in the cost-based offer. (Not to be double counted)                                                                                                                  Units will utilize newly created resource type specific Default OM value which includes  typical non-capital related fixed and variable operation and maintenance expenses to calculate an Energy and Operations &amp; Maintenance cost based offer adder (EOM - $/MWh).                                                                      EOM ={ [(Default OM - RPM Clearing Price) * Cleared UCAP / Unit UCAP] + [Default OM * Energy Only MW Quantity / Unit ICAP or Max Facility Output]} / 24 hour                                  EOM is considered to be $0 / MWh if negative.                                                       Default OM  represents the combined variable and fixed operations cost for resource classes including a default adder, or alternatively a unit specific and PJM approved value representing actual historical operations and maintenance cost including a default adder   ($/MW-day).                                                        Default Adder is to reflect Capacity Performance risks and capital project cost.</t>
  </si>
  <si>
    <t xml:space="preserve">Avoidable Operations and Maintenance Labor (AOML), and Avoidable Maintenance Expenses (AME); Includes fixed costs such as normal plant labor, and maintenance that must be performed even if the plant doesn't run during the delivery year. </t>
  </si>
  <si>
    <t>Status Quo
No exceptions to OEM values or M15 values for peaking factors</t>
  </si>
  <si>
    <t xml:space="preserve">Status Quo
Allow units without 10 years of operating history to use an average of their actual historical costs for maintenance, or the IMM published value. </t>
  </si>
  <si>
    <t>Allow the use of VOM defaults provided by PJM for immature units only; TBD</t>
  </si>
  <si>
    <t>Remove Start Additional Labor Cost</t>
  </si>
  <si>
    <t>Market Seller's may use FERC Account cost minus labor expense or actual maintenance expenses.</t>
  </si>
  <si>
    <t>Market Seller's may use FERC Account cost minus labor expense or actual operating expenses.</t>
  </si>
  <si>
    <t>Market Seller's may use FERC Account cost minus labor expense or actual maintenance expenses. CC Plant major inspection &amp; overhaul and long term maintenace expenses can be included.</t>
  </si>
  <si>
    <t>Market Seller's may use FERC Account cost minus labor expense or actual maintenance expenses. CT Plant major inspection &amp; overhaul and long term maintenace expenses can be included.</t>
  </si>
  <si>
    <r>
      <t xml:space="preserve">PJM Method or EOM(Status Quo)                        </t>
    </r>
    <r>
      <rPr>
        <b/>
        <sz val="10"/>
        <color indexed="8"/>
        <rFont val="Arial"/>
        <family val="2"/>
      </rPr>
      <t>Resource selects either PJM Method or EOM, which will then be utlized for all cells below</t>
    </r>
    <r>
      <rPr>
        <sz val="10"/>
        <color indexed="8"/>
        <rFont val="Arial"/>
        <family val="2"/>
      </rPr>
      <t xml:space="preserve"> </t>
    </r>
  </si>
  <si>
    <r>
      <rPr>
        <strike/>
        <sz val="10"/>
        <color indexed="8"/>
        <rFont val="Arial"/>
        <family val="2"/>
      </rPr>
      <t>Maintenance costs can not include costs that would typically be incurred even if the unit did run during the Delivery Year;</t>
    </r>
    <r>
      <rPr>
        <sz val="10"/>
        <color indexed="8"/>
        <rFont val="Arial"/>
        <family val="2"/>
      </rPr>
      <t xml:space="preserve">
Maintenance Costs are expenses incurred as a result of electric production.
Allowable expenses are Major Overhaul and Inspection costs including but not limited to CT Hot Gas Path Inspections, Turbine Overhauls, and Boiler Overhauls.  As well as Non- Major repairs, including but not limited to: Pump/Valve Repairs, Boiler Tube Leak Repairs, CT Air Filter Replacements.
Excludes  routine maintenance on auxiliary equipment and preventative maintenance that would be performed even if the unit did not generate electricity. Energy Only and Capacity Units that did clear in the Capacity Market for the Delivery Year can include ACR Fixed Costs in the the unit's cost-based offer.
</t>
    </r>
  </si>
  <si>
    <t>Transition</t>
  </si>
  <si>
    <r>
      <t xml:space="preserve">1) Operating Costs implemented immediately upon M15 approval.                      
2) Net CONE </t>
    </r>
    <r>
      <rPr>
        <sz val="10"/>
        <color indexed="10"/>
        <rFont val="Arial"/>
        <family val="2"/>
      </rPr>
      <t xml:space="preserve">and Avoidable Cost Definition Tariff </t>
    </r>
    <r>
      <rPr>
        <sz val="10"/>
        <rFont val="Arial"/>
        <family val="2"/>
      </rPr>
      <t>changes implemented during First Base Residual Auction after FERC approval of PJM's Filing.                                   
3) VOM removed from unit's cost based offers June 1 of the Delivery Year three years after the BRA with Net Cone changes.</t>
    </r>
  </si>
  <si>
    <r>
      <t xml:space="preserve">1) Operating Costs implemented immediately upon M15 approval.                                                  
2) Units that did not include </t>
    </r>
    <r>
      <rPr>
        <sz val="10"/>
        <color indexed="10"/>
        <rFont val="Arial"/>
        <family val="2"/>
      </rPr>
      <t>VOM costs in their capacity offers</t>
    </r>
    <r>
      <rPr>
        <sz val="10"/>
        <rFont val="Arial"/>
        <family val="2"/>
      </rPr>
      <t xml:space="preserve"> for the current Delivery Year implement immediately upon M15 approval.                         
3) Units that did included VOM costs </t>
    </r>
    <r>
      <rPr>
        <sz val="10"/>
        <color indexed="10"/>
        <rFont val="Arial"/>
        <family val="2"/>
      </rPr>
      <t>in their capacity offer</t>
    </r>
    <r>
      <rPr>
        <sz val="10"/>
        <rFont val="Arial"/>
        <family val="2"/>
      </rPr>
      <t xml:space="preserve"> &amp; cleared for the current Delivery Year implement on June 1 of the first Delivery Year  in which the VOM cost were not included in the </t>
    </r>
    <r>
      <rPr>
        <sz val="10"/>
        <color indexed="10"/>
        <rFont val="Arial"/>
        <family val="2"/>
      </rPr>
      <t>unit's capacity offer</t>
    </r>
    <r>
      <rPr>
        <sz val="10"/>
        <rFont val="Arial"/>
        <family val="2"/>
      </rPr>
      <t>.                                                                                                              
4) Units that did not clear in the current Delivery Year and Energy Resources can include fixed costs in VOM after FERC apporval of PJM's filing.</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</si>
</sst>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trike/>
      <sz val="10"/>
      <color indexed="8"/>
      <name val="Arial"/>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B8CCE4"/>
        <bgColor indexed="64"/>
      </patternFill>
    </fill>
    <fill>
      <patternFill patternType="solid">
        <fgColor rgb="FFDCE6F1"/>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25">
    <xf numFmtId="0" fontId="0" fillId="0" borderId="0" xfId="0" applyAlignment="1">
      <alignment/>
    </xf>
    <xf numFmtId="0" fontId="50" fillId="0" borderId="0" xfId="0" applyFont="1" applyAlignment="1">
      <alignment/>
    </xf>
    <xf numFmtId="0" fontId="50" fillId="33" borderId="0" xfId="0" applyFont="1" applyFill="1" applyAlignment="1">
      <alignment/>
    </xf>
    <xf numFmtId="0" fontId="50" fillId="33" borderId="10" xfId="0" applyFont="1" applyFill="1" applyBorder="1" applyAlignment="1">
      <alignment/>
    </xf>
    <xf numFmtId="0" fontId="50"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8"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1"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2" fillId="0" borderId="0" xfId="0" applyFont="1" applyFill="1" applyAlignment="1">
      <alignment horizontal="center" vertical="top"/>
    </xf>
    <xf numFmtId="0" fontId="53" fillId="33" borderId="0" xfId="0" applyFont="1" applyFill="1" applyAlignment="1">
      <alignment horizontal="center"/>
    </xf>
    <xf numFmtId="0" fontId="48" fillId="0" borderId="0" xfId="0" applyFont="1" applyAlignment="1">
      <alignment/>
    </xf>
    <xf numFmtId="0" fontId="0" fillId="0" borderId="13" xfId="0" applyBorder="1" applyAlignment="1">
      <alignment/>
    </xf>
    <xf numFmtId="0" fontId="54" fillId="33" borderId="0" xfId="0" applyFont="1" applyFill="1" applyAlignment="1">
      <alignment horizontal="center"/>
    </xf>
    <xf numFmtId="0" fontId="0" fillId="0" borderId="0" xfId="0" applyAlignment="1">
      <alignment/>
    </xf>
    <xf numFmtId="0" fontId="0" fillId="0" borderId="0" xfId="0" applyAlignment="1">
      <alignment/>
    </xf>
    <xf numFmtId="0" fontId="54" fillId="33" borderId="0" xfId="0" applyFont="1" applyFill="1" applyAlignment="1">
      <alignment horizontal="center"/>
    </xf>
    <xf numFmtId="0" fontId="0" fillId="0" borderId="0" xfId="0" applyAlignment="1">
      <alignment/>
    </xf>
    <xf numFmtId="0" fontId="0" fillId="0" borderId="0" xfId="0" applyAlignment="1">
      <alignment/>
    </xf>
    <xf numFmtId="0" fontId="48" fillId="2" borderId="14" xfId="0" applyFont="1" applyFill="1" applyBorder="1" applyAlignment="1">
      <alignment horizontal="center" vertical="center"/>
    </xf>
    <xf numFmtId="0" fontId="48" fillId="0" borderId="13" xfId="0" applyFont="1" applyBorder="1" applyAlignment="1">
      <alignment/>
    </xf>
    <xf numFmtId="0" fontId="48" fillId="0" borderId="13" xfId="0" applyFont="1" applyBorder="1" applyAlignment="1">
      <alignment wrapText="1"/>
    </xf>
    <xf numFmtId="0" fontId="49" fillId="8" borderId="12" xfId="0" applyFont="1" applyFill="1" applyBorder="1" applyAlignment="1">
      <alignment horizontal="left" vertical="center"/>
    </xf>
    <xf numFmtId="0" fontId="4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9" fillId="33" borderId="12" xfId="0" applyFont="1" applyFill="1" applyBorder="1" applyAlignment="1">
      <alignment horizontal="left" vertical="center" wrapText="1"/>
    </xf>
    <xf numFmtId="0" fontId="49" fillId="33" borderId="12" xfId="0" applyFont="1" applyFill="1" applyBorder="1" applyAlignment="1">
      <alignment horizontal="center" vertical="center" wrapText="1"/>
    </xf>
    <xf numFmtId="0" fontId="48"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0" fillId="0" borderId="0" xfId="0" applyAlignment="1">
      <alignment/>
    </xf>
    <xf numFmtId="0" fontId="6" fillId="33" borderId="15" xfId="0" applyFont="1" applyFill="1" applyBorder="1" applyAlignment="1">
      <alignment/>
    </xf>
    <xf numFmtId="0" fontId="50" fillId="0" borderId="0" xfId="0" applyFont="1" applyBorder="1" applyAlignment="1">
      <alignment/>
    </xf>
    <xf numFmtId="0" fontId="50" fillId="0" borderId="16" xfId="0" applyFont="1" applyBorder="1" applyAlignment="1">
      <alignment/>
    </xf>
    <xf numFmtId="0" fontId="50" fillId="33" borderId="15" xfId="0" applyFont="1" applyFill="1" applyBorder="1" applyAlignment="1">
      <alignment/>
    </xf>
    <xf numFmtId="0" fontId="55" fillId="33" borderId="15" xfId="0" applyFont="1" applyFill="1" applyBorder="1" applyAlignment="1">
      <alignment/>
    </xf>
    <xf numFmtId="0" fontId="50" fillId="33" borderId="17" xfId="0" applyFont="1" applyFill="1" applyBorder="1" applyAlignment="1">
      <alignment/>
    </xf>
    <xf numFmtId="0" fontId="50" fillId="0" borderId="18" xfId="0" applyFont="1" applyBorder="1" applyAlignment="1">
      <alignment/>
    </xf>
    <xf numFmtId="0" fontId="50" fillId="0" borderId="19" xfId="0" applyFont="1" applyBorder="1" applyAlignment="1">
      <alignment/>
    </xf>
    <xf numFmtId="0" fontId="0" fillId="0" borderId="0" xfId="0" applyAlignment="1">
      <alignment/>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16" fontId="0" fillId="0" borderId="0" xfId="0" applyNumberFormat="1" applyFont="1" applyAlignment="1">
      <alignment vertical="center" wrapText="1"/>
    </xf>
    <xf numFmtId="0" fontId="50" fillId="0" borderId="0" xfId="0" applyFont="1" applyAlignment="1">
      <alignment wrapText="1"/>
    </xf>
    <xf numFmtId="0" fontId="50" fillId="0" borderId="0" xfId="0" applyFont="1" applyBorder="1" applyAlignment="1">
      <alignment wrapText="1"/>
    </xf>
    <xf numFmtId="0" fontId="50" fillId="0" borderId="18" xfId="0" applyFont="1" applyBorder="1" applyAlignment="1">
      <alignment wrapText="1"/>
    </xf>
    <xf numFmtId="0" fontId="0" fillId="0" borderId="0" xfId="0" applyAlignment="1">
      <alignment/>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center"/>
    </xf>
    <xf numFmtId="0" fontId="51" fillId="33" borderId="0" xfId="0" applyFont="1" applyFill="1" applyAlignment="1">
      <alignment horizontal="center" vertical="center"/>
    </xf>
    <xf numFmtId="0" fontId="0" fillId="0" borderId="0" xfId="0" applyAlignment="1">
      <alignment vertical="center"/>
    </xf>
    <xf numFmtId="0" fontId="50" fillId="0" borderId="0" xfId="0" applyFont="1" applyAlignment="1">
      <alignment vertical="center"/>
    </xf>
    <xf numFmtId="0" fontId="55" fillId="0" borderId="0" xfId="0" applyFont="1" applyAlignment="1">
      <alignment vertical="center"/>
    </xf>
    <xf numFmtId="0" fontId="54" fillId="33" borderId="0" xfId="0" applyFont="1" applyFill="1" applyAlignment="1">
      <alignment horizontal="center" vertical="center"/>
    </xf>
    <xf numFmtId="0" fontId="0" fillId="0" borderId="0" xfId="0" applyFont="1" applyAlignment="1">
      <alignment horizontal="center" vertical="center"/>
    </xf>
    <xf numFmtId="0" fontId="32" fillId="0" borderId="0" xfId="0" applyFont="1" applyFill="1" applyAlignment="1">
      <alignment vertical="center"/>
    </xf>
    <xf numFmtId="0" fontId="0" fillId="2" borderId="0" xfId="0" applyFont="1" applyFill="1" applyAlignment="1">
      <alignment vertical="center"/>
    </xf>
    <xf numFmtId="0" fontId="0" fillId="0" borderId="0" xfId="0" applyFont="1" applyAlignment="1">
      <alignment vertical="center"/>
    </xf>
    <xf numFmtId="0" fontId="0" fillId="0" borderId="0" xfId="0" applyAlignment="1">
      <alignment vertical="center"/>
    </xf>
    <xf numFmtId="0" fontId="0" fillId="0" borderId="0" xfId="0" applyFont="1" applyAlignment="1">
      <alignment horizontal="center" vertical="center" wrapText="1"/>
    </xf>
    <xf numFmtId="0" fontId="0" fillId="0" borderId="0" xfId="0" applyFont="1" applyAlignment="1">
      <alignment vertical="center" wrapText="1"/>
    </xf>
    <xf numFmtId="0" fontId="0" fillId="8" borderId="0" xfId="0" applyFont="1" applyFill="1" applyAlignment="1">
      <alignment vertical="center" wrapText="1"/>
    </xf>
    <xf numFmtId="0" fontId="4" fillId="34" borderId="0" xfId="0" applyFont="1" applyFill="1" applyAlignment="1">
      <alignment vertical="center" wrapText="1"/>
    </xf>
    <xf numFmtId="0" fontId="4" fillId="8" borderId="0" xfId="0" applyFont="1" applyFill="1" applyAlignment="1">
      <alignment vertical="center" wrapText="1"/>
    </xf>
    <xf numFmtId="0" fontId="4" fillId="0" borderId="0" xfId="0" applyNumberFormat="1" applyFont="1" applyAlignment="1">
      <alignment vertical="center" wrapText="1"/>
    </xf>
    <xf numFmtId="0" fontId="0" fillId="35" borderId="0" xfId="0" applyFont="1" applyFill="1" applyAlignment="1">
      <alignment vertical="center"/>
    </xf>
    <xf numFmtId="0" fontId="0" fillId="2" borderId="0" xfId="0" applyFont="1" applyFill="1" applyAlignment="1">
      <alignment vertical="center" wrapText="1"/>
    </xf>
    <xf numFmtId="0" fontId="0" fillId="34" borderId="0" xfId="0" applyFont="1" applyFill="1" applyAlignment="1">
      <alignment vertical="center" wrapText="1"/>
    </xf>
    <xf numFmtId="0" fontId="0" fillId="34" borderId="0" xfId="0" applyFont="1" applyFill="1" applyAlignment="1">
      <alignment vertical="center"/>
    </xf>
    <xf numFmtId="0" fontId="0" fillId="35" borderId="0" xfId="0" applyFont="1" applyFill="1" applyAlignment="1">
      <alignment vertical="center" wrapText="1"/>
    </xf>
    <xf numFmtId="0" fontId="0" fillId="2" borderId="0" xfId="0" applyFont="1" applyFill="1" applyAlignment="1">
      <alignment horizontal="left" vertical="center" wrapText="1"/>
    </xf>
    <xf numFmtId="0" fontId="0" fillId="34" borderId="0" xfId="0" applyNumberFormat="1" applyFont="1" applyFill="1" applyAlignment="1">
      <alignment vertical="center"/>
    </xf>
    <xf numFmtId="0" fontId="0" fillId="8" borderId="0" xfId="0" applyNumberFormat="1" applyFont="1" applyFill="1" applyAlignment="1">
      <alignment vertical="center" wrapText="1"/>
    </xf>
    <xf numFmtId="0" fontId="0" fillId="0" borderId="0" xfId="0" applyAlignment="1">
      <alignment vertical="center"/>
    </xf>
    <xf numFmtId="0" fontId="4" fillId="0" borderId="0" xfId="0" applyFont="1" applyAlignment="1">
      <alignment horizontal="center" vertical="center" wrapText="1"/>
    </xf>
    <xf numFmtId="0" fontId="4" fillId="2" borderId="0" xfId="0" applyFont="1" applyFill="1" applyAlignment="1">
      <alignment vertical="center" wrapText="1"/>
    </xf>
    <xf numFmtId="0" fontId="4" fillId="8" borderId="0" xfId="0" applyNumberFormat="1" applyFont="1" applyFill="1" applyAlignment="1">
      <alignment vertical="center" wrapText="1"/>
    </xf>
    <xf numFmtId="0" fontId="52" fillId="0" borderId="0" xfId="0" applyFont="1" applyFill="1" applyAlignment="1">
      <alignment horizontal="center" vertical="top"/>
    </xf>
    <xf numFmtId="0" fontId="53" fillId="33" borderId="0" xfId="0" applyFont="1" applyFill="1" applyAlignment="1">
      <alignment horizontal="center"/>
    </xf>
    <xf numFmtId="0" fontId="54" fillId="33" borderId="0" xfId="0" applyFont="1" applyFill="1" applyAlignment="1">
      <alignment horizontal="center"/>
    </xf>
    <xf numFmtId="0" fontId="0" fillId="0" borderId="0" xfId="0" applyAlignment="1">
      <alignment/>
    </xf>
    <xf numFmtId="0" fontId="32" fillId="36" borderId="0" xfId="0" applyFont="1" applyFill="1" applyAlignment="1">
      <alignment horizontal="center"/>
    </xf>
    <xf numFmtId="0" fontId="0" fillId="0" borderId="0" xfId="0" applyFont="1" applyAlignment="1">
      <alignment/>
    </xf>
    <xf numFmtId="0" fontId="55" fillId="0" borderId="0" xfId="0" applyFont="1" applyBorder="1" applyAlignment="1">
      <alignment horizontal="left" wrapText="1"/>
    </xf>
    <xf numFmtId="0" fontId="50" fillId="0" borderId="20" xfId="0" applyFont="1" applyBorder="1" applyAlignment="1">
      <alignment horizontal="left" wrapText="1"/>
    </xf>
    <xf numFmtId="0" fontId="50" fillId="0" borderId="21" xfId="0" applyFont="1" applyBorder="1" applyAlignment="1">
      <alignment horizontal="left" wrapText="1"/>
    </xf>
    <xf numFmtId="0" fontId="50" fillId="0" borderId="22" xfId="0" applyFont="1" applyBorder="1" applyAlignment="1">
      <alignment horizontal="left" wrapText="1"/>
    </xf>
    <xf numFmtId="0" fontId="48"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32" fillId="36" borderId="0" xfId="0" applyFont="1" applyFill="1" applyAlignment="1">
      <alignment horizontal="center" vertical="center"/>
    </xf>
    <xf numFmtId="0" fontId="0" fillId="0" borderId="0" xfId="0" applyFont="1" applyAlignment="1">
      <alignment vertical="center"/>
    </xf>
    <xf numFmtId="0" fontId="54" fillId="33" borderId="0" xfId="0" applyFont="1" applyFill="1" applyAlignment="1">
      <alignment horizontal="center" vertical="center"/>
    </xf>
    <xf numFmtId="0" fontId="52" fillId="0" borderId="0" xfId="0" applyFont="1" applyFill="1" applyAlignment="1">
      <alignment horizontal="center" vertical="center"/>
    </xf>
    <xf numFmtId="0" fontId="0" fillId="0" borderId="0" xfId="0" applyAlignment="1">
      <alignment vertical="center"/>
    </xf>
    <xf numFmtId="0" fontId="53" fillId="33" borderId="0" xfId="0" applyFont="1" applyFill="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9715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8667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34" comment="" totalsRowShown="0">
  <autoFilter ref="A6:I34"/>
  <tableColumns count="9">
    <tableColumn id="9" name="#"/>
    <tableColumn id="1" name="Design Components1"/>
    <tableColumn id="2" name="Priority"/>
    <tableColumn id="8" name="Status Quo"/>
    <tableColumn id="3" name="A_IMM"/>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44" comment="" totalsRowShown="0">
  <autoFilter ref="A9:I44"/>
  <tableColumns count="9">
    <tableColumn id="9" name="#"/>
    <tableColumn id="1" name="Design Components"/>
    <tableColumn id="2" name="Priority"/>
    <tableColumn id="8" name="Status Quo"/>
    <tableColumn id="3" name="A_IMM"/>
    <tableColumn id="4" name="B_PJM"/>
    <tableColumn id="5" name="C_EOM"/>
    <tableColumn id="6" name="D Utilize Default VOM or PJM Metho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1" t="s">
        <v>35</v>
      </c>
    </row>
    <row r="2" ht="12.75">
      <c r="A2" s="50" t="s">
        <v>87</v>
      </c>
    </row>
    <row r="4" ht="12.75">
      <c r="A4" s="31" t="s">
        <v>36</v>
      </c>
    </row>
    <row r="5" ht="12.75">
      <c r="A5" t="s">
        <v>88</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10" zoomScaleNormal="110" zoomScalePageLayoutView="0" workbookViewId="0" topLeftCell="A2">
      <selection activeCell="B13" sqref="B13"/>
    </sheetView>
  </sheetViews>
  <sheetFormatPr defaultColWidth="9.140625" defaultRowHeight="12.75"/>
  <cols>
    <col min="1" max="1" width="4.57421875" style="0" customWidth="1"/>
    <col min="2" max="2" width="106.00390625" style="7" customWidth="1"/>
  </cols>
  <sheetData>
    <row r="1" spans="1:2" ht="20.25">
      <c r="A1" s="104" t="str">
        <f>Setup!A2</f>
        <v>MIC Special Session</v>
      </c>
      <c r="B1" s="104"/>
    </row>
    <row r="2" spans="1:2" ht="18">
      <c r="A2" s="105" t="s">
        <v>88</v>
      </c>
      <c r="B2" s="105"/>
    </row>
    <row r="3" spans="1:2" ht="18">
      <c r="A3" s="106" t="s">
        <v>23</v>
      </c>
      <c r="B3" s="106"/>
    </row>
    <row r="4" ht="12.75">
      <c r="B4" s="12" t="s">
        <v>55</v>
      </c>
    </row>
    <row r="6" spans="1:2" ht="12.75">
      <c r="A6">
        <v>1</v>
      </c>
      <c r="B6" s="7" t="s">
        <v>62</v>
      </c>
    </row>
    <row r="7" spans="1:2" ht="12.75">
      <c r="A7">
        <v>2</v>
      </c>
      <c r="B7" s="7" t="s">
        <v>63</v>
      </c>
    </row>
    <row r="8" spans="1:2" ht="12.75">
      <c r="A8">
        <v>3</v>
      </c>
      <c r="B8" s="7" t="s">
        <v>64</v>
      </c>
    </row>
    <row r="9" spans="1:2" ht="12.75">
      <c r="A9">
        <v>4</v>
      </c>
      <c r="B9" s="7" t="s">
        <v>111</v>
      </c>
    </row>
    <row r="10" spans="1:2" ht="12.75">
      <c r="A10">
        <v>5</v>
      </c>
      <c r="B10" s="7" t="s">
        <v>108</v>
      </c>
    </row>
    <row r="11" spans="1:2" ht="12.75">
      <c r="A11">
        <v>6</v>
      </c>
      <c r="B11" s="7" t="s">
        <v>109</v>
      </c>
    </row>
    <row r="12" spans="1:2" ht="12.75">
      <c r="A12">
        <v>7</v>
      </c>
      <c r="B12" s="7" t="s">
        <v>110</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54"/>
  <sheetViews>
    <sheetView zoomScale="70" zoomScaleNormal="70" workbookViewId="0" topLeftCell="B10">
      <selection activeCell="F12" sqref="F12"/>
    </sheetView>
  </sheetViews>
  <sheetFormatPr defaultColWidth="9.140625" defaultRowHeight="12.75"/>
  <cols>
    <col min="1" max="1" width="4.7109375" style="10" customWidth="1"/>
    <col min="2" max="2" width="30.28125" style="0" customWidth="1"/>
    <col min="3" max="3" width="15.57421875" style="0" customWidth="1"/>
    <col min="4" max="4" width="69.140625" style="0" customWidth="1"/>
    <col min="5" max="5" width="36.7109375" style="7" customWidth="1"/>
    <col min="6" max="7" width="36.7109375" style="0" customWidth="1"/>
    <col min="8" max="8" width="22.00390625" style="0" customWidth="1"/>
    <col min="9" max="9" width="12.28125" style="0" customWidth="1"/>
    <col min="13" max="13" width="13.140625" style="0" bestFit="1" customWidth="1"/>
  </cols>
  <sheetData>
    <row r="1" spans="1:9" s="27" customFormat="1" ht="20.25">
      <c r="A1" s="104" t="str">
        <f>Setup!A2</f>
        <v>MIC Special Session</v>
      </c>
      <c r="B1" s="107"/>
      <c r="C1" s="107"/>
      <c r="D1" s="107"/>
      <c r="E1" s="107"/>
      <c r="F1" s="107"/>
      <c r="G1" s="107"/>
      <c r="H1" s="107"/>
      <c r="I1" s="107"/>
    </row>
    <row r="2" spans="1:9" s="27" customFormat="1" ht="18">
      <c r="A2" s="105" t="s">
        <v>88</v>
      </c>
      <c r="B2" s="107"/>
      <c r="C2" s="107"/>
      <c r="D2" s="107"/>
      <c r="E2" s="107"/>
      <c r="F2" s="107"/>
      <c r="G2" s="107"/>
      <c r="H2" s="107"/>
      <c r="I2" s="107"/>
    </row>
    <row r="3" spans="1:55" s="1" customFormat="1" ht="18">
      <c r="A3" s="106" t="s">
        <v>12</v>
      </c>
      <c r="B3" s="106"/>
      <c r="C3" s="106"/>
      <c r="D3" s="106"/>
      <c r="E3" s="106"/>
      <c r="F3" s="106"/>
      <c r="G3" s="106"/>
      <c r="H3" s="106"/>
      <c r="I3" s="10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6"/>
      <c r="F4" s="5"/>
      <c r="G4" s="5"/>
      <c r="H4" s="5"/>
      <c r="I4" s="5"/>
    </row>
    <row r="5" spans="1:9" ht="14.25">
      <c r="A5" s="9"/>
      <c r="B5" s="5"/>
      <c r="C5" s="5"/>
      <c r="D5" s="108" t="s">
        <v>21</v>
      </c>
      <c r="E5" s="109"/>
      <c r="F5" s="109"/>
      <c r="G5" s="109"/>
      <c r="H5" s="109"/>
      <c r="I5" s="109"/>
    </row>
    <row r="6" spans="1:20" ht="14.25">
      <c r="A6" s="60" t="s">
        <v>15</v>
      </c>
      <c r="B6" s="61" t="s">
        <v>24</v>
      </c>
      <c r="C6" s="61" t="s">
        <v>30</v>
      </c>
      <c r="D6" s="62" t="s">
        <v>11</v>
      </c>
      <c r="E6" s="63" t="s">
        <v>122</v>
      </c>
      <c r="F6" s="62" t="s">
        <v>1</v>
      </c>
      <c r="G6" s="62" t="s">
        <v>2</v>
      </c>
      <c r="H6" s="62" t="s">
        <v>3</v>
      </c>
      <c r="I6" s="62" t="s">
        <v>4</v>
      </c>
      <c r="J6" s="25"/>
      <c r="K6" s="25"/>
      <c r="L6" s="25"/>
      <c r="M6" s="25"/>
      <c r="N6" s="25"/>
      <c r="O6" s="25"/>
      <c r="P6" s="25"/>
      <c r="Q6" s="25"/>
      <c r="R6" s="25"/>
      <c r="S6" s="25"/>
      <c r="T6" s="25"/>
    </row>
    <row r="7" spans="1:20" s="37" customFormat="1" ht="12.75">
      <c r="A7" s="60" t="s">
        <v>49</v>
      </c>
      <c r="B7" s="63" t="s">
        <v>50</v>
      </c>
      <c r="C7" s="63"/>
      <c r="D7" s="62"/>
      <c r="E7" s="66"/>
      <c r="F7" s="62"/>
      <c r="G7" s="62"/>
      <c r="H7" s="62"/>
      <c r="I7" s="62"/>
      <c r="J7" s="25"/>
      <c r="K7" s="25"/>
      <c r="L7" s="25"/>
      <c r="M7" s="25"/>
      <c r="N7" s="25"/>
      <c r="O7" s="25"/>
      <c r="P7" s="25"/>
      <c r="Q7" s="25"/>
      <c r="R7" s="25"/>
      <c r="S7" s="25"/>
      <c r="T7" s="25"/>
    </row>
    <row r="8" spans="1:20" ht="89.25">
      <c r="A8" s="60" t="s">
        <v>123</v>
      </c>
      <c r="B8" s="61" t="s">
        <v>137</v>
      </c>
      <c r="C8" s="62"/>
      <c r="D8" s="61" t="s">
        <v>89</v>
      </c>
      <c r="E8" s="63" t="s">
        <v>113</v>
      </c>
      <c r="F8" s="74" t="s">
        <v>129</v>
      </c>
      <c r="G8" s="74" t="s">
        <v>141</v>
      </c>
      <c r="H8" s="75"/>
      <c r="I8" s="62"/>
      <c r="J8" s="25"/>
      <c r="K8" s="25"/>
      <c r="L8" s="25"/>
      <c r="M8" s="25"/>
      <c r="N8" s="25"/>
      <c r="O8" s="25"/>
      <c r="P8" s="25"/>
      <c r="Q8" s="25"/>
      <c r="R8" s="25"/>
      <c r="S8" s="25"/>
      <c r="T8" s="25"/>
    </row>
    <row r="9" spans="1:20" s="70" customFormat="1" ht="89.25">
      <c r="A9" s="71" t="s">
        <v>124</v>
      </c>
      <c r="B9" s="64" t="s">
        <v>97</v>
      </c>
      <c r="C9" s="62"/>
      <c r="D9" s="63" t="s">
        <v>98</v>
      </c>
      <c r="E9" s="72" t="s">
        <v>136</v>
      </c>
      <c r="F9" s="74" t="s">
        <v>128</v>
      </c>
      <c r="G9" s="75"/>
      <c r="H9" s="75"/>
      <c r="I9" s="73"/>
      <c r="J9" s="25"/>
      <c r="K9" s="25"/>
      <c r="L9" s="25"/>
      <c r="M9" s="25"/>
      <c r="N9" s="25"/>
      <c r="O9" s="25"/>
      <c r="P9" s="25"/>
      <c r="Q9" s="25"/>
      <c r="R9" s="25"/>
      <c r="S9" s="25"/>
      <c r="T9" s="25"/>
    </row>
    <row r="10" spans="1:20" s="59" customFormat="1" ht="76.5">
      <c r="A10" s="60">
        <v>1.1</v>
      </c>
      <c r="B10" s="61" t="s">
        <v>83</v>
      </c>
      <c r="C10" s="62"/>
      <c r="D10" s="61" t="s">
        <v>106</v>
      </c>
      <c r="E10" s="63" t="s">
        <v>114</v>
      </c>
      <c r="F10" s="74" t="s">
        <v>130</v>
      </c>
      <c r="G10" s="75"/>
      <c r="H10" s="75"/>
      <c r="I10" s="62"/>
      <c r="J10" s="25"/>
      <c r="K10" s="25"/>
      <c r="L10" s="25"/>
      <c r="M10" s="25"/>
      <c r="N10" s="25"/>
      <c r="O10" s="25"/>
      <c r="P10" s="25"/>
      <c r="Q10" s="25"/>
      <c r="R10" s="25"/>
      <c r="S10" s="25"/>
      <c r="T10" s="25"/>
    </row>
    <row r="11" spans="1:20" s="59" customFormat="1" ht="63.75">
      <c r="A11" s="60">
        <v>1.2</v>
      </c>
      <c r="B11" s="61" t="s">
        <v>84</v>
      </c>
      <c r="C11" s="62"/>
      <c r="D11" s="61" t="s">
        <v>107</v>
      </c>
      <c r="E11" s="63" t="s">
        <v>114</v>
      </c>
      <c r="F11" s="74" t="s">
        <v>130</v>
      </c>
      <c r="G11" s="74"/>
      <c r="H11" s="75"/>
      <c r="I11" s="62"/>
      <c r="J11" s="25"/>
      <c r="K11" s="25"/>
      <c r="L11" s="25"/>
      <c r="M11" s="25"/>
      <c r="N11" s="25"/>
      <c r="O11" s="25"/>
      <c r="P11" s="25"/>
      <c r="Q11" s="25"/>
      <c r="R11" s="25"/>
      <c r="S11" s="25"/>
      <c r="T11" s="25"/>
    </row>
    <row r="12" spans="1:20" ht="102">
      <c r="A12" s="60">
        <v>2</v>
      </c>
      <c r="B12" s="61" t="s">
        <v>66</v>
      </c>
      <c r="C12" s="62"/>
      <c r="D12" s="61" t="s">
        <v>96</v>
      </c>
      <c r="E12" s="63" t="s">
        <v>115</v>
      </c>
      <c r="F12" s="74" t="s">
        <v>138</v>
      </c>
      <c r="G12" s="75"/>
      <c r="H12" s="75"/>
      <c r="I12" s="62"/>
      <c r="J12" s="25"/>
      <c r="K12" s="25"/>
      <c r="L12" s="25"/>
      <c r="M12" s="25"/>
      <c r="N12" s="25"/>
      <c r="O12" s="25"/>
      <c r="P12" s="25"/>
      <c r="Q12" s="25"/>
      <c r="R12" s="25"/>
      <c r="S12" s="25"/>
      <c r="T12" s="25"/>
    </row>
    <row r="13" spans="1:20" ht="76.5">
      <c r="A13" s="60">
        <v>3</v>
      </c>
      <c r="B13" s="64" t="s">
        <v>65</v>
      </c>
      <c r="C13" s="62"/>
      <c r="D13" s="61" t="s">
        <v>90</v>
      </c>
      <c r="E13" s="63" t="s">
        <v>116</v>
      </c>
      <c r="F13" s="74" t="s">
        <v>139</v>
      </c>
      <c r="G13" s="75"/>
      <c r="H13" s="75"/>
      <c r="I13" s="62"/>
      <c r="J13" s="25"/>
      <c r="K13" s="25"/>
      <c r="L13" s="25"/>
      <c r="M13" s="25"/>
      <c r="N13" s="25"/>
      <c r="O13" s="25"/>
      <c r="P13" s="25"/>
      <c r="Q13" s="25"/>
      <c r="R13" s="25"/>
      <c r="S13" s="25"/>
      <c r="T13" s="25"/>
    </row>
    <row r="14" spans="1:20" s="59" customFormat="1" ht="114.75">
      <c r="A14" s="60">
        <v>3.1</v>
      </c>
      <c r="B14" s="64" t="s">
        <v>72</v>
      </c>
      <c r="C14" s="62"/>
      <c r="D14" s="61" t="s">
        <v>99</v>
      </c>
      <c r="E14" s="63" t="s">
        <v>117</v>
      </c>
      <c r="F14" s="74" t="s">
        <v>131</v>
      </c>
      <c r="G14" s="74" t="s">
        <v>130</v>
      </c>
      <c r="H14" s="75"/>
      <c r="I14" s="62"/>
      <c r="J14" s="25"/>
      <c r="K14" s="25"/>
      <c r="L14" s="25"/>
      <c r="M14" s="25"/>
      <c r="N14" s="25"/>
      <c r="O14" s="25"/>
      <c r="P14" s="25"/>
      <c r="Q14" s="25"/>
      <c r="R14" s="25"/>
      <c r="S14" s="25"/>
      <c r="T14" s="25"/>
    </row>
    <row r="15" spans="1:20" s="59" customFormat="1" ht="102">
      <c r="A15" s="60">
        <v>3.2</v>
      </c>
      <c r="B15" s="64" t="s">
        <v>73</v>
      </c>
      <c r="C15" s="62"/>
      <c r="D15" s="61" t="s">
        <v>100</v>
      </c>
      <c r="E15" s="63" t="s">
        <v>117</v>
      </c>
      <c r="F15" s="74" t="s">
        <v>131</v>
      </c>
      <c r="G15" s="74" t="s">
        <v>130</v>
      </c>
      <c r="H15" s="75"/>
      <c r="I15" s="62"/>
      <c r="J15" s="25"/>
      <c r="K15" s="25"/>
      <c r="L15" s="25"/>
      <c r="M15" s="25"/>
      <c r="N15" s="25"/>
      <c r="O15" s="25"/>
      <c r="P15" s="25"/>
      <c r="Q15" s="25"/>
      <c r="R15" s="25"/>
      <c r="S15" s="25"/>
      <c r="T15" s="25"/>
    </row>
    <row r="16" spans="1:20" s="59" customFormat="1" ht="204">
      <c r="A16" s="60">
        <v>3.3</v>
      </c>
      <c r="B16" s="64" t="s">
        <v>74</v>
      </c>
      <c r="C16" s="62"/>
      <c r="D16" s="61" t="s">
        <v>101</v>
      </c>
      <c r="E16" s="63" t="s">
        <v>117</v>
      </c>
      <c r="F16" s="74" t="s">
        <v>131</v>
      </c>
      <c r="G16" s="74" t="s">
        <v>130</v>
      </c>
      <c r="H16" s="74" t="s">
        <v>132</v>
      </c>
      <c r="I16" s="62"/>
      <c r="J16" s="25"/>
      <c r="K16" s="25"/>
      <c r="L16" s="25"/>
      <c r="M16" s="25"/>
      <c r="N16" s="25"/>
      <c r="O16" s="25"/>
      <c r="P16" s="25"/>
      <c r="Q16" s="25"/>
      <c r="R16" s="25"/>
      <c r="S16" s="25"/>
      <c r="T16" s="25"/>
    </row>
    <row r="17" spans="1:20" s="59" customFormat="1" ht="76.5">
      <c r="A17" s="60">
        <v>3.4</v>
      </c>
      <c r="B17" s="64" t="s">
        <v>75</v>
      </c>
      <c r="C17" s="62"/>
      <c r="D17" s="61" t="s">
        <v>102</v>
      </c>
      <c r="E17" s="63" t="s">
        <v>117</v>
      </c>
      <c r="F17" s="74" t="s">
        <v>131</v>
      </c>
      <c r="G17" s="74" t="s">
        <v>130</v>
      </c>
      <c r="H17" s="74" t="s">
        <v>132</v>
      </c>
      <c r="I17" s="62"/>
      <c r="J17" s="25"/>
      <c r="K17" s="25"/>
      <c r="L17" s="25"/>
      <c r="M17" s="25"/>
      <c r="N17" s="25"/>
      <c r="O17" s="25"/>
      <c r="P17" s="25"/>
      <c r="Q17" s="25"/>
      <c r="R17" s="25"/>
      <c r="S17" s="25"/>
      <c r="T17" s="25"/>
    </row>
    <row r="18" spans="1:20" s="59" customFormat="1" ht="140.25">
      <c r="A18" s="60">
        <v>3.5</v>
      </c>
      <c r="B18" s="64" t="s">
        <v>76</v>
      </c>
      <c r="C18" s="62"/>
      <c r="D18" s="61" t="s">
        <v>103</v>
      </c>
      <c r="E18" s="63" t="s">
        <v>117</v>
      </c>
      <c r="F18" s="74" t="s">
        <v>131</v>
      </c>
      <c r="G18" s="74" t="s">
        <v>130</v>
      </c>
      <c r="H18" s="75"/>
      <c r="I18" s="62"/>
      <c r="J18" s="25"/>
      <c r="K18" s="25"/>
      <c r="L18" s="25"/>
      <c r="M18" s="25"/>
      <c r="N18" s="25"/>
      <c r="O18" s="25"/>
      <c r="P18" s="25"/>
      <c r="Q18" s="25"/>
      <c r="R18" s="25"/>
      <c r="S18" s="25"/>
      <c r="T18" s="25"/>
    </row>
    <row r="19" spans="1:20" s="59" customFormat="1" ht="38.25">
      <c r="A19" s="60">
        <v>3.6</v>
      </c>
      <c r="B19" s="64" t="s">
        <v>77</v>
      </c>
      <c r="C19" s="62"/>
      <c r="D19" s="61" t="s">
        <v>104</v>
      </c>
      <c r="E19" s="63" t="s">
        <v>117</v>
      </c>
      <c r="F19" s="75" t="s">
        <v>143</v>
      </c>
      <c r="G19" s="75"/>
      <c r="H19" s="75"/>
      <c r="I19" s="62"/>
      <c r="J19" s="25"/>
      <c r="K19" s="25"/>
      <c r="L19" s="25"/>
      <c r="M19" s="25"/>
      <c r="N19" s="25"/>
      <c r="O19" s="25"/>
      <c r="P19" s="25"/>
      <c r="Q19" s="25"/>
      <c r="R19" s="25"/>
      <c r="S19" s="25"/>
      <c r="T19" s="25"/>
    </row>
    <row r="20" spans="1:20" s="59" customFormat="1" ht="12.75">
      <c r="A20" s="60">
        <v>3.7</v>
      </c>
      <c r="B20" s="64" t="s">
        <v>78</v>
      </c>
      <c r="C20" s="62"/>
      <c r="D20" s="61" t="s">
        <v>105</v>
      </c>
      <c r="E20" s="63" t="s">
        <v>117</v>
      </c>
      <c r="F20" s="75"/>
      <c r="G20" s="75"/>
      <c r="H20" s="75"/>
      <c r="I20" s="62"/>
      <c r="J20" s="25"/>
      <c r="K20" s="25"/>
      <c r="L20" s="25"/>
      <c r="M20" s="25"/>
      <c r="N20" s="25"/>
      <c r="O20" s="25"/>
      <c r="P20" s="25"/>
      <c r="Q20" s="25"/>
      <c r="R20" s="25"/>
      <c r="S20" s="25"/>
      <c r="T20" s="25"/>
    </row>
    <row r="21" spans="1:20" ht="102">
      <c r="A21" s="60">
        <v>4</v>
      </c>
      <c r="B21" s="61" t="s">
        <v>67</v>
      </c>
      <c r="C21" s="62"/>
      <c r="D21" s="61" t="s">
        <v>96</v>
      </c>
      <c r="E21" s="63" t="s">
        <v>125</v>
      </c>
      <c r="F21" s="74" t="s">
        <v>138</v>
      </c>
      <c r="G21" s="75"/>
      <c r="H21" s="75"/>
      <c r="I21" s="62"/>
      <c r="J21" s="25"/>
      <c r="K21" s="25"/>
      <c r="L21" s="25"/>
      <c r="M21" s="25"/>
      <c r="N21" s="25"/>
      <c r="O21" s="25"/>
      <c r="P21" s="25"/>
      <c r="Q21" s="25"/>
      <c r="R21" s="25"/>
      <c r="S21" s="25"/>
      <c r="T21" s="25"/>
    </row>
    <row r="22" spans="1:20" ht="127.5">
      <c r="A22" s="60">
        <v>5</v>
      </c>
      <c r="B22" s="64" t="s">
        <v>71</v>
      </c>
      <c r="C22" s="62"/>
      <c r="D22" s="61" t="s">
        <v>135</v>
      </c>
      <c r="E22" s="63" t="s">
        <v>118</v>
      </c>
      <c r="F22" s="74" t="s">
        <v>134</v>
      </c>
      <c r="G22" s="75"/>
      <c r="H22" s="75"/>
      <c r="I22" s="62"/>
      <c r="J22" s="25"/>
      <c r="K22" s="25"/>
      <c r="L22" s="25"/>
      <c r="M22" s="26" t="s">
        <v>18</v>
      </c>
      <c r="N22" s="25"/>
      <c r="O22" s="25"/>
      <c r="P22" s="25"/>
      <c r="Q22" s="25"/>
      <c r="R22" s="25"/>
      <c r="S22" s="25"/>
      <c r="T22" s="25"/>
    </row>
    <row r="23" spans="1:20" s="59" customFormat="1" ht="51">
      <c r="A23" s="60">
        <v>6</v>
      </c>
      <c r="B23" s="64" t="s">
        <v>80</v>
      </c>
      <c r="C23" s="62"/>
      <c r="D23" s="63" t="s">
        <v>112</v>
      </c>
      <c r="E23" s="63" t="s">
        <v>119</v>
      </c>
      <c r="F23" s="75"/>
      <c r="G23" s="75"/>
      <c r="H23" s="75"/>
      <c r="I23" s="62"/>
      <c r="J23" s="25"/>
      <c r="K23" s="25"/>
      <c r="L23" s="25"/>
      <c r="M23" s="26"/>
      <c r="N23" s="25"/>
      <c r="O23" s="25"/>
      <c r="P23" s="25"/>
      <c r="Q23" s="25"/>
      <c r="R23" s="25"/>
      <c r="S23" s="25"/>
      <c r="T23" s="25"/>
    </row>
    <row r="24" spans="1:20" ht="25.5">
      <c r="A24" s="60">
        <v>7</v>
      </c>
      <c r="B24" s="64" t="s">
        <v>68</v>
      </c>
      <c r="C24" s="62"/>
      <c r="D24" s="6" t="s">
        <v>92</v>
      </c>
      <c r="E24" s="63" t="s">
        <v>120</v>
      </c>
      <c r="F24" s="75"/>
      <c r="G24" s="75"/>
      <c r="H24" s="75"/>
      <c r="I24" s="62"/>
      <c r="J24" s="25"/>
      <c r="K24" s="25"/>
      <c r="L24" s="25"/>
      <c r="M24" s="26" t="s">
        <v>33</v>
      </c>
      <c r="N24" s="25"/>
      <c r="O24" s="25"/>
      <c r="P24" s="25"/>
      <c r="Q24" s="25"/>
      <c r="R24" s="25"/>
      <c r="S24" s="25"/>
      <c r="T24" s="25"/>
    </row>
    <row r="25" spans="1:20" ht="76.5">
      <c r="A25" s="60">
        <v>8</v>
      </c>
      <c r="B25" s="64" t="s">
        <v>69</v>
      </c>
      <c r="C25" s="62"/>
      <c r="D25" s="61" t="s">
        <v>91</v>
      </c>
      <c r="E25" s="63" t="s">
        <v>117</v>
      </c>
      <c r="F25" s="74" t="s">
        <v>140</v>
      </c>
      <c r="G25" s="74" t="s">
        <v>142</v>
      </c>
      <c r="H25" s="75"/>
      <c r="I25" s="62"/>
      <c r="J25" s="25"/>
      <c r="K25" s="25"/>
      <c r="L25" s="25"/>
      <c r="M25" s="26" t="s">
        <v>31</v>
      </c>
      <c r="N25" s="25"/>
      <c r="O25" s="25"/>
      <c r="P25" s="25"/>
      <c r="Q25" s="25"/>
      <c r="R25" s="25"/>
      <c r="S25" s="25"/>
      <c r="T25" s="25"/>
    </row>
    <row r="26" spans="1:20" s="59" customFormat="1" ht="25.5">
      <c r="A26" s="60">
        <v>9</v>
      </c>
      <c r="B26" s="64" t="s">
        <v>81</v>
      </c>
      <c r="C26" s="62"/>
      <c r="D26" s="63" t="s">
        <v>112</v>
      </c>
      <c r="E26" s="63" t="s">
        <v>117</v>
      </c>
      <c r="F26" s="75"/>
      <c r="G26" s="75"/>
      <c r="H26" s="75"/>
      <c r="I26" s="62"/>
      <c r="J26" s="25"/>
      <c r="K26" s="25"/>
      <c r="L26" s="25"/>
      <c r="M26" s="26"/>
      <c r="N26" s="25"/>
      <c r="O26" s="25"/>
      <c r="P26" s="25"/>
      <c r="Q26" s="25"/>
      <c r="R26" s="25"/>
      <c r="S26" s="25"/>
      <c r="T26" s="25"/>
    </row>
    <row r="27" spans="1:20" ht="25.5">
      <c r="A27" s="60">
        <v>10</v>
      </c>
      <c r="B27" s="64" t="s">
        <v>70</v>
      </c>
      <c r="C27" s="62"/>
      <c r="D27" s="6" t="s">
        <v>92</v>
      </c>
      <c r="E27" s="63" t="s">
        <v>120</v>
      </c>
      <c r="F27" s="75"/>
      <c r="G27" s="75"/>
      <c r="H27" s="75"/>
      <c r="I27" s="62"/>
      <c r="J27" s="25"/>
      <c r="K27" s="25"/>
      <c r="L27" s="25"/>
      <c r="M27" s="25"/>
      <c r="N27" s="25"/>
      <c r="O27" s="25"/>
      <c r="P27" s="25"/>
      <c r="Q27" s="25"/>
      <c r="R27" s="25"/>
      <c r="S27" s="25"/>
      <c r="T27" s="25"/>
    </row>
    <row r="28" spans="1:20" s="59" customFormat="1" ht="63.75">
      <c r="A28" s="60">
        <v>11</v>
      </c>
      <c r="B28" s="64" t="s">
        <v>82</v>
      </c>
      <c r="C28" s="62"/>
      <c r="D28" s="61" t="s">
        <v>95</v>
      </c>
      <c r="E28" s="63" t="s">
        <v>117</v>
      </c>
      <c r="F28" s="75"/>
      <c r="G28" s="75"/>
      <c r="H28" s="75"/>
      <c r="I28" s="62"/>
      <c r="J28" s="25"/>
      <c r="K28" s="25"/>
      <c r="L28" s="25"/>
      <c r="M28" s="25"/>
      <c r="N28" s="25"/>
      <c r="O28" s="25"/>
      <c r="P28" s="25"/>
      <c r="Q28" s="25"/>
      <c r="R28" s="25"/>
      <c r="S28" s="25"/>
      <c r="T28" s="25"/>
    </row>
    <row r="29" spans="1:20" ht="12.75">
      <c r="A29" s="60">
        <v>12</v>
      </c>
      <c r="B29" s="64" t="s">
        <v>85</v>
      </c>
      <c r="C29" s="62"/>
      <c r="D29" s="61" t="s">
        <v>93</v>
      </c>
      <c r="E29" s="63" t="s">
        <v>117</v>
      </c>
      <c r="F29" s="75"/>
      <c r="G29" s="75"/>
      <c r="H29" s="75"/>
      <c r="I29" s="62"/>
      <c r="J29" s="25"/>
      <c r="K29" s="25"/>
      <c r="L29" s="25"/>
      <c r="M29" s="25"/>
      <c r="N29" s="25"/>
      <c r="O29" s="25"/>
      <c r="P29" s="25"/>
      <c r="Q29" s="25"/>
      <c r="R29" s="25"/>
      <c r="S29" s="25"/>
      <c r="T29" s="25"/>
    </row>
    <row r="30" spans="1:20" s="59" customFormat="1" ht="63.75">
      <c r="A30" s="60">
        <v>13</v>
      </c>
      <c r="B30" s="64" t="s">
        <v>86</v>
      </c>
      <c r="C30" s="62"/>
      <c r="D30" s="61" t="s">
        <v>94</v>
      </c>
      <c r="E30" s="63" t="s">
        <v>117</v>
      </c>
      <c r="F30" s="74" t="s">
        <v>133</v>
      </c>
      <c r="G30" s="75"/>
      <c r="H30" s="75"/>
      <c r="I30" s="62"/>
      <c r="J30" s="25"/>
      <c r="K30" s="25"/>
      <c r="L30" s="25"/>
      <c r="M30" s="26"/>
      <c r="N30" s="25"/>
      <c r="O30" s="25"/>
      <c r="P30" s="25"/>
      <c r="Q30" s="25"/>
      <c r="R30" s="25"/>
      <c r="S30" s="25"/>
      <c r="T30" s="25"/>
    </row>
    <row r="31" spans="1:20" ht="127.5">
      <c r="A31" s="60">
        <v>14</v>
      </c>
      <c r="B31" s="63" t="s">
        <v>79</v>
      </c>
      <c r="C31" s="62"/>
      <c r="D31" s="61" t="s">
        <v>126</v>
      </c>
      <c r="E31" s="63" t="s">
        <v>121</v>
      </c>
      <c r="F31" s="75"/>
      <c r="G31" s="75"/>
      <c r="H31" s="75"/>
      <c r="I31" s="62"/>
      <c r="J31" s="25"/>
      <c r="K31" s="25"/>
      <c r="L31" s="25"/>
      <c r="M31" s="26" t="s">
        <v>16</v>
      </c>
      <c r="N31" s="25"/>
      <c r="O31" s="25"/>
      <c r="P31" s="25"/>
      <c r="Q31" s="25"/>
      <c r="R31" s="25"/>
      <c r="S31" s="25"/>
      <c r="T31" s="25"/>
    </row>
    <row r="32" spans="1:20" ht="89.25">
      <c r="A32" s="65">
        <v>11</v>
      </c>
      <c r="B32" s="64" t="s">
        <v>97</v>
      </c>
      <c r="C32" s="62"/>
      <c r="D32" s="63" t="s">
        <v>98</v>
      </c>
      <c r="E32" s="63"/>
      <c r="F32" s="74" t="s">
        <v>128</v>
      </c>
      <c r="G32" s="75"/>
      <c r="H32" s="75"/>
      <c r="I32" s="62"/>
      <c r="J32" s="25"/>
      <c r="K32" s="25"/>
      <c r="L32" s="25"/>
      <c r="M32" s="25"/>
      <c r="N32" s="25"/>
      <c r="O32" s="25"/>
      <c r="P32" s="25"/>
      <c r="Q32" s="25"/>
      <c r="R32" s="25"/>
      <c r="S32" s="25"/>
      <c r="T32" s="25"/>
    </row>
    <row r="33" spans="1:20" ht="12.75">
      <c r="A33" s="65">
        <v>12</v>
      </c>
      <c r="B33" s="64"/>
      <c r="C33" s="62"/>
      <c r="D33" s="62"/>
      <c r="E33" s="63"/>
      <c r="F33" s="75"/>
      <c r="G33" s="75"/>
      <c r="H33" s="75"/>
      <c r="I33" s="62"/>
      <c r="J33" s="25"/>
      <c r="K33" s="25"/>
      <c r="L33" s="25"/>
      <c r="M33" s="25"/>
      <c r="N33" s="25"/>
      <c r="O33" s="25"/>
      <c r="P33" s="25"/>
      <c r="Q33" s="25"/>
      <c r="R33" s="25"/>
      <c r="S33" s="25"/>
      <c r="T33" s="25"/>
    </row>
    <row r="34" spans="1:20" ht="12.75">
      <c r="A34" s="65"/>
      <c r="B34" s="64"/>
      <c r="C34" s="62"/>
      <c r="D34" s="62"/>
      <c r="E34" s="63"/>
      <c r="F34" s="62"/>
      <c r="G34" s="62"/>
      <c r="H34" s="62"/>
      <c r="I34" s="62"/>
      <c r="J34" s="25"/>
      <c r="K34" s="25"/>
      <c r="L34" s="25"/>
      <c r="M34" s="25"/>
      <c r="N34" s="25"/>
      <c r="O34" s="25"/>
      <c r="P34" s="25"/>
      <c r="Q34" s="25"/>
      <c r="R34" s="25"/>
      <c r="S34" s="25"/>
      <c r="T34" s="25"/>
    </row>
    <row r="35" spans="1:20" ht="12.75">
      <c r="A35" s="11"/>
      <c r="B35" s="8"/>
      <c r="C35" s="5"/>
      <c r="D35" s="5"/>
      <c r="E35" s="6"/>
      <c r="F35" s="5"/>
      <c r="G35" s="5"/>
      <c r="H35" s="5"/>
      <c r="I35" s="5"/>
      <c r="J35" s="25"/>
      <c r="K35" s="25"/>
      <c r="L35" s="25"/>
      <c r="M35" s="25"/>
      <c r="N35" s="25"/>
      <c r="O35" s="25"/>
      <c r="P35" s="25"/>
      <c r="Q35" s="25"/>
      <c r="R35" s="25"/>
      <c r="S35" s="25"/>
      <c r="T35" s="25"/>
    </row>
    <row r="36" spans="1:20" ht="12.75">
      <c r="A36" s="11"/>
      <c r="B36" s="8"/>
      <c r="C36" s="5"/>
      <c r="D36" s="5"/>
      <c r="E36" s="6"/>
      <c r="F36" s="5"/>
      <c r="G36" s="5"/>
      <c r="H36" s="5"/>
      <c r="I36" s="5"/>
      <c r="J36" s="25"/>
      <c r="K36" s="25"/>
      <c r="L36" s="25"/>
      <c r="M36" s="25"/>
      <c r="N36" s="25"/>
      <c r="O36" s="25"/>
      <c r="P36" s="25"/>
      <c r="Q36" s="25"/>
      <c r="R36" s="25"/>
      <c r="S36" s="25"/>
      <c r="T36" s="25"/>
    </row>
    <row r="37" spans="1:20" ht="12.75">
      <c r="A37" s="11"/>
      <c r="B37" s="8"/>
      <c r="C37" s="5"/>
      <c r="D37" s="5"/>
      <c r="E37" s="6"/>
      <c r="F37" s="5"/>
      <c r="G37" s="5"/>
      <c r="H37" s="5"/>
      <c r="I37" s="5"/>
      <c r="J37" s="25"/>
      <c r="K37" s="25"/>
      <c r="L37" s="25"/>
      <c r="M37" s="25"/>
      <c r="N37" s="25"/>
      <c r="O37" s="25"/>
      <c r="P37" s="25"/>
      <c r="Q37" s="25"/>
      <c r="R37" s="25"/>
      <c r="S37" s="25"/>
      <c r="T37" s="25"/>
    </row>
    <row r="38" spans="1:20" ht="12.75">
      <c r="A38" s="11"/>
      <c r="B38" s="8"/>
      <c r="C38" s="5"/>
      <c r="D38" s="5"/>
      <c r="E38" s="6"/>
      <c r="F38" s="5"/>
      <c r="G38" s="5"/>
      <c r="H38" s="5"/>
      <c r="I38" s="5"/>
      <c r="J38" s="25"/>
      <c r="K38" s="25"/>
      <c r="L38" s="25"/>
      <c r="M38" s="25"/>
      <c r="N38" s="25"/>
      <c r="O38" s="25"/>
      <c r="P38" s="25"/>
      <c r="Q38" s="25"/>
      <c r="R38" s="25"/>
      <c r="S38" s="25"/>
      <c r="T38" s="25"/>
    </row>
    <row r="39" spans="1:20" ht="12.75">
      <c r="A39" s="11"/>
      <c r="B39" s="8"/>
      <c r="C39" s="5"/>
      <c r="D39" s="5"/>
      <c r="E39" s="6"/>
      <c r="F39" s="5"/>
      <c r="G39" s="5"/>
      <c r="H39" s="5"/>
      <c r="I39" s="5"/>
      <c r="J39" s="25"/>
      <c r="K39" s="25"/>
      <c r="L39" s="25"/>
      <c r="M39" s="25"/>
      <c r="N39" s="25"/>
      <c r="O39" s="25"/>
      <c r="P39" s="25"/>
      <c r="Q39" s="25"/>
      <c r="R39" s="25"/>
      <c r="S39" s="25"/>
      <c r="T39" s="25"/>
    </row>
    <row r="40" spans="1:20" ht="12.75">
      <c r="A40" s="11"/>
      <c r="B40" s="8"/>
      <c r="C40" s="5"/>
      <c r="D40" s="5"/>
      <c r="E40" s="6"/>
      <c r="F40" s="5"/>
      <c r="G40" s="5"/>
      <c r="H40" s="5"/>
      <c r="I40" s="5"/>
      <c r="J40" s="25"/>
      <c r="K40" s="25"/>
      <c r="L40" s="25"/>
      <c r="M40" s="25"/>
      <c r="N40" s="25"/>
      <c r="O40" s="25"/>
      <c r="P40" s="25"/>
      <c r="Q40" s="25"/>
      <c r="R40" s="25"/>
      <c r="S40" s="25"/>
      <c r="T40" s="25"/>
    </row>
    <row r="41" spans="1:20" ht="13.5" thickBot="1">
      <c r="A41" s="110" t="s">
        <v>22</v>
      </c>
      <c r="B41" s="110"/>
      <c r="C41" s="1"/>
      <c r="D41" s="1"/>
      <c r="E41" s="67"/>
      <c r="F41" s="1"/>
      <c r="G41" s="1"/>
      <c r="H41" s="1"/>
      <c r="I41" s="1"/>
      <c r="J41" s="25"/>
      <c r="K41" s="25"/>
      <c r="L41" s="25"/>
      <c r="M41" s="25"/>
      <c r="N41" s="25"/>
      <c r="O41" s="25"/>
      <c r="P41" s="25"/>
      <c r="Q41" s="25"/>
      <c r="R41" s="25"/>
      <c r="S41" s="25"/>
      <c r="T41" s="25"/>
    </row>
    <row r="42" spans="1:20" s="37" customFormat="1" ht="13.5">
      <c r="A42" s="111" t="s">
        <v>57</v>
      </c>
      <c r="B42" s="112"/>
      <c r="C42" s="112"/>
      <c r="D42" s="112"/>
      <c r="E42" s="112"/>
      <c r="F42" s="112"/>
      <c r="G42" s="112"/>
      <c r="H42" s="112"/>
      <c r="I42" s="113"/>
      <c r="J42" s="48"/>
      <c r="K42" s="25"/>
      <c r="L42" s="25"/>
      <c r="M42" s="25"/>
      <c r="N42" s="25"/>
      <c r="O42" s="25"/>
      <c r="P42" s="25"/>
      <c r="Q42" s="25"/>
      <c r="R42" s="25"/>
      <c r="S42" s="25"/>
      <c r="T42" s="25"/>
    </row>
    <row r="43" spans="1:20" ht="15">
      <c r="A43" s="51" t="s">
        <v>127</v>
      </c>
      <c r="B43" s="52"/>
      <c r="C43" s="52"/>
      <c r="D43" s="52"/>
      <c r="E43" s="68"/>
      <c r="F43" s="52"/>
      <c r="G43" s="52"/>
      <c r="H43" s="52"/>
      <c r="I43" s="53"/>
      <c r="J43" s="48"/>
      <c r="K43" s="25"/>
      <c r="L43" s="25"/>
      <c r="M43" s="25"/>
      <c r="N43" s="25"/>
      <c r="O43" s="25"/>
      <c r="P43" s="25"/>
      <c r="Q43" s="25"/>
      <c r="R43" s="25"/>
      <c r="S43" s="25"/>
      <c r="T43" s="25"/>
    </row>
    <row r="44" spans="1:20" ht="15">
      <c r="A44" s="51" t="s">
        <v>58</v>
      </c>
      <c r="B44" s="52"/>
      <c r="C44" s="52"/>
      <c r="D44" s="52"/>
      <c r="E44" s="68"/>
      <c r="F44" s="52"/>
      <c r="G44" s="52"/>
      <c r="H44" s="52"/>
      <c r="I44" s="53"/>
      <c r="J44" s="48"/>
      <c r="K44" s="25"/>
      <c r="L44" s="25"/>
      <c r="M44" s="25"/>
      <c r="N44" s="25"/>
      <c r="O44" s="25"/>
      <c r="P44" s="25"/>
      <c r="Q44" s="25"/>
      <c r="R44" s="25"/>
      <c r="S44" s="25"/>
      <c r="T44" s="25"/>
    </row>
    <row r="45" spans="1:20" ht="12.75">
      <c r="A45" s="54"/>
      <c r="B45" s="52"/>
      <c r="C45" s="52"/>
      <c r="D45" s="52"/>
      <c r="E45" s="68"/>
      <c r="F45" s="52"/>
      <c r="G45" s="52"/>
      <c r="H45" s="52"/>
      <c r="I45" s="53"/>
      <c r="J45" s="48"/>
      <c r="K45" s="25"/>
      <c r="L45" s="25"/>
      <c r="M45" s="25"/>
      <c r="N45" s="25"/>
      <c r="O45" s="25"/>
      <c r="P45" s="25"/>
      <c r="Q45" s="25"/>
      <c r="R45" s="25"/>
      <c r="S45" s="25"/>
      <c r="T45" s="25"/>
    </row>
    <row r="46" spans="1:20" ht="12.75">
      <c r="A46" s="55" t="s">
        <v>5</v>
      </c>
      <c r="B46" s="52"/>
      <c r="C46" s="52"/>
      <c r="D46" s="52"/>
      <c r="E46" s="68"/>
      <c r="F46" s="52"/>
      <c r="G46" s="52"/>
      <c r="H46" s="52"/>
      <c r="I46" s="53"/>
      <c r="J46" s="48"/>
      <c r="K46" s="25"/>
      <c r="L46" s="25"/>
      <c r="M46" s="25"/>
      <c r="N46" s="25"/>
      <c r="O46" s="25"/>
      <c r="P46" s="25"/>
      <c r="Q46" s="25"/>
      <c r="R46" s="25"/>
      <c r="S46" s="25"/>
      <c r="T46" s="25"/>
    </row>
    <row r="47" spans="1:20" ht="12.75">
      <c r="A47" s="54" t="s">
        <v>19</v>
      </c>
      <c r="B47" s="52"/>
      <c r="C47" s="52"/>
      <c r="D47" s="52"/>
      <c r="E47" s="68"/>
      <c r="F47" s="52"/>
      <c r="G47" s="52"/>
      <c r="H47" s="52"/>
      <c r="I47" s="53"/>
      <c r="J47" s="48"/>
      <c r="K47" s="25"/>
      <c r="L47" s="25"/>
      <c r="M47" s="25"/>
      <c r="N47" s="25"/>
      <c r="O47" s="25"/>
      <c r="P47" s="25"/>
      <c r="Q47" s="25"/>
      <c r="R47" s="25"/>
      <c r="S47" s="25"/>
      <c r="T47" s="25"/>
    </row>
    <row r="48" spans="1:10" ht="12.75">
      <c r="A48" s="54" t="s">
        <v>51</v>
      </c>
      <c r="B48" s="52"/>
      <c r="C48" s="52"/>
      <c r="D48" s="52"/>
      <c r="E48" s="68"/>
      <c r="F48" s="52"/>
      <c r="G48" s="52"/>
      <c r="H48" s="52"/>
      <c r="I48" s="53"/>
      <c r="J48" s="49"/>
    </row>
    <row r="49" spans="1:10" ht="12.75">
      <c r="A49" s="54" t="s">
        <v>52</v>
      </c>
      <c r="B49" s="52"/>
      <c r="C49" s="52"/>
      <c r="D49" s="52"/>
      <c r="E49" s="68"/>
      <c r="F49" s="52"/>
      <c r="G49" s="52"/>
      <c r="H49" s="52"/>
      <c r="I49" s="53"/>
      <c r="J49" s="49"/>
    </row>
    <row r="50" spans="1:10" ht="12.75">
      <c r="A50" s="54" t="s">
        <v>20</v>
      </c>
      <c r="B50" s="52"/>
      <c r="C50" s="52"/>
      <c r="D50" s="52"/>
      <c r="E50" s="68"/>
      <c r="F50" s="52"/>
      <c r="G50" s="52"/>
      <c r="H50" s="52"/>
      <c r="I50" s="53"/>
      <c r="J50" s="49"/>
    </row>
    <row r="51" spans="1:10" ht="12.75">
      <c r="A51" s="54" t="s">
        <v>53</v>
      </c>
      <c r="B51" s="52"/>
      <c r="C51" s="52"/>
      <c r="D51" s="52"/>
      <c r="E51" s="68"/>
      <c r="F51" s="52"/>
      <c r="G51" s="52"/>
      <c r="H51" s="52"/>
      <c r="I51" s="53"/>
      <c r="J51" s="49"/>
    </row>
    <row r="52" spans="1:10" ht="12.75">
      <c r="A52" s="54" t="s">
        <v>54</v>
      </c>
      <c r="B52" s="52"/>
      <c r="C52" s="52"/>
      <c r="D52" s="52"/>
      <c r="E52" s="68"/>
      <c r="F52" s="52"/>
      <c r="G52" s="52"/>
      <c r="H52" s="52"/>
      <c r="I52" s="53"/>
      <c r="J52" s="49"/>
    </row>
    <row r="53" spans="1:10" ht="12.75">
      <c r="A53" s="54" t="s">
        <v>6</v>
      </c>
      <c r="B53" s="52"/>
      <c r="C53" s="52"/>
      <c r="D53" s="52"/>
      <c r="E53" s="68"/>
      <c r="F53" s="52"/>
      <c r="G53" s="52"/>
      <c r="H53" s="52"/>
      <c r="I53" s="53"/>
      <c r="J53" s="49"/>
    </row>
    <row r="54" spans="1:10" ht="13.5" thickBot="1">
      <c r="A54" s="56"/>
      <c r="B54" s="57"/>
      <c r="C54" s="57"/>
      <c r="D54" s="57"/>
      <c r="E54" s="69"/>
      <c r="F54" s="57"/>
      <c r="G54" s="57"/>
      <c r="H54" s="57"/>
      <c r="I54" s="58"/>
      <c r="J54" s="49"/>
    </row>
  </sheetData>
  <sheetProtection/>
  <mergeCells count="6">
    <mergeCell ref="A1:I1"/>
    <mergeCell ref="A2:I2"/>
    <mergeCell ref="D5:I5"/>
    <mergeCell ref="A3:I3"/>
    <mergeCell ref="A41:B41"/>
    <mergeCell ref="A42:I42"/>
  </mergeCells>
  <dataValidations count="2">
    <dataValidation type="list" allowBlank="1" showInputMessage="1" showErrorMessage="1" sqref="C35:C41">
      <formula1>$M$13:$M$22</formula1>
    </dataValidation>
    <dataValidation type="list" allowBlank="1" showInputMessage="1" showErrorMessage="1" sqref="C6:C34">
      <formula1>$M$22:$M$31</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7" customFormat="1" ht="20.25">
      <c r="A1" s="104" t="str">
        <f>Setup!A2</f>
        <v>MIC Special Session</v>
      </c>
      <c r="B1" s="104"/>
      <c r="C1" s="104"/>
      <c r="D1" s="28"/>
      <c r="E1" s="28"/>
      <c r="F1" s="28"/>
      <c r="G1" s="28"/>
      <c r="H1" s="28"/>
      <c r="I1" s="28"/>
    </row>
    <row r="2" spans="1:9" s="27" customFormat="1" ht="18">
      <c r="A2" s="105"/>
      <c r="B2" s="105"/>
      <c r="C2" s="105"/>
      <c r="D2" s="28"/>
      <c r="E2" s="28"/>
      <c r="F2" s="28"/>
      <c r="G2" s="28"/>
      <c r="H2" s="28"/>
      <c r="I2" s="28"/>
    </row>
    <row r="3" spans="1:8" s="1" customFormat="1" ht="18">
      <c r="A3" s="106" t="s">
        <v>7</v>
      </c>
      <c r="B3" s="106"/>
      <c r="C3" s="106"/>
      <c r="D3" s="2"/>
      <c r="E3" s="2"/>
      <c r="F3" s="2"/>
      <c r="G3" s="2"/>
      <c r="H3" s="2"/>
    </row>
    <row r="5" spans="1:3" ht="12.75">
      <c r="A5" s="2" t="s">
        <v>28</v>
      </c>
      <c r="C5" s="13"/>
    </row>
    <row r="6" spans="1:3" s="4" customFormat="1" ht="17.25" customHeight="1" thickBot="1">
      <c r="A6" s="114" t="s">
        <v>8</v>
      </c>
      <c r="B6" s="115"/>
      <c r="C6" s="15" t="s">
        <v>9</v>
      </c>
    </row>
    <row r="7" spans="1:3" ht="52.5" customHeight="1">
      <c r="A7" s="16">
        <v>1</v>
      </c>
      <c r="B7" s="17"/>
      <c r="C7" s="18" t="s">
        <v>10</v>
      </c>
    </row>
    <row r="8" spans="1:3" ht="52.5" customHeight="1">
      <c r="A8" s="19">
        <v>2</v>
      </c>
      <c r="B8" s="20"/>
      <c r="C8" s="18" t="s">
        <v>10</v>
      </c>
    </row>
    <row r="9" spans="1:3" ht="52.5" customHeight="1">
      <c r="A9" s="19">
        <v>3</v>
      </c>
      <c r="B9" s="20"/>
      <c r="C9" s="18" t="s">
        <v>10</v>
      </c>
    </row>
    <row r="10" spans="1:3" ht="52.5" customHeight="1">
      <c r="A10" s="19">
        <v>4</v>
      </c>
      <c r="B10" s="20"/>
      <c r="C10" s="18" t="s">
        <v>10</v>
      </c>
    </row>
    <row r="11" spans="1:3" ht="52.5" customHeight="1">
      <c r="A11" s="19">
        <v>5</v>
      </c>
      <c r="B11" s="20"/>
      <c r="C11"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2" sqref="A2:B2"/>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104" t="str">
        <f>Setup!A2</f>
        <v>MIC Special Session</v>
      </c>
      <c r="B1" s="104"/>
      <c r="C1" s="38"/>
    </row>
    <row r="2" spans="1:3" s="37" customFormat="1" ht="18">
      <c r="A2" s="105"/>
      <c r="B2" s="105"/>
      <c r="C2" s="38"/>
    </row>
    <row r="3" spans="1:2" s="1" customFormat="1" ht="18">
      <c r="A3" s="106" t="s">
        <v>46</v>
      </c>
      <c r="B3" s="106"/>
    </row>
    <row r="5" spans="1:2" ht="12.75">
      <c r="A5" s="3" t="s">
        <v>56</v>
      </c>
      <c r="B5" s="14"/>
    </row>
    <row r="6" spans="1:2" s="4" customFormat="1" ht="17.25" customHeight="1" thickBot="1">
      <c r="A6" s="39" t="s">
        <v>47</v>
      </c>
      <c r="B6" s="47" t="s">
        <v>9</v>
      </c>
    </row>
    <row r="7" spans="1:2" ht="52.5" customHeight="1">
      <c r="A7" s="46" t="s">
        <v>48</v>
      </c>
      <c r="B7" s="45" t="s">
        <v>43</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4"/>
  <sheetViews>
    <sheetView tabSelected="1" zoomScale="80" zoomScaleNormal="80" zoomScalePageLayoutView="0" workbookViewId="0" topLeftCell="A1">
      <selection activeCell="F47" sqref="F47"/>
    </sheetView>
  </sheetViews>
  <sheetFormatPr defaultColWidth="8.8515625" defaultRowHeight="12.75"/>
  <cols>
    <col min="1" max="1" width="6.8515625" style="77" customWidth="1"/>
    <col min="2" max="2" width="31.7109375" style="77" customWidth="1"/>
    <col min="3" max="3" width="11.28125" style="77" customWidth="1"/>
    <col min="4" max="4" width="68.421875" style="77" customWidth="1"/>
    <col min="5" max="5" width="37.8515625" style="77" customWidth="1"/>
    <col min="6" max="6" width="42.00390625" style="77" customWidth="1"/>
    <col min="7" max="7" width="40.00390625" style="77" hidden="1" customWidth="1"/>
    <col min="8" max="8" width="47.57421875" style="77" customWidth="1"/>
    <col min="9" max="9" width="40.00390625" style="77" customWidth="1"/>
    <col min="10" max="16384" width="8.8515625" style="77" customWidth="1"/>
  </cols>
  <sheetData>
    <row r="1" spans="1:9" ht="20.25">
      <c r="A1" s="119" t="str">
        <f>Setup!A2</f>
        <v>MIC Special Session</v>
      </c>
      <c r="B1" s="120"/>
      <c r="C1" s="120"/>
      <c r="D1" s="120"/>
      <c r="E1" s="120"/>
      <c r="F1" s="120"/>
      <c r="G1" s="120"/>
      <c r="H1" s="120"/>
      <c r="I1" s="120"/>
    </row>
    <row r="2" spans="1:9" ht="18">
      <c r="A2" s="121" t="s">
        <v>88</v>
      </c>
      <c r="B2" s="120"/>
      <c r="C2" s="120"/>
      <c r="D2" s="120"/>
      <c r="E2" s="120"/>
      <c r="F2" s="120"/>
      <c r="G2" s="120"/>
      <c r="H2" s="120"/>
      <c r="I2" s="120"/>
    </row>
    <row r="3" spans="1:9" ht="18">
      <c r="A3" s="118" t="s">
        <v>34</v>
      </c>
      <c r="B3" s="118"/>
      <c r="C3" s="118"/>
      <c r="D3" s="118"/>
      <c r="E3" s="118"/>
      <c r="F3" s="118"/>
      <c r="G3" s="118"/>
      <c r="H3" s="118"/>
      <c r="I3" s="118"/>
    </row>
    <row r="4" spans="1:22" ht="18">
      <c r="A4" s="79" t="s">
        <v>25</v>
      </c>
      <c r="B4" s="76"/>
      <c r="C4" s="76"/>
      <c r="D4" s="76"/>
      <c r="E4" s="76"/>
      <c r="F4" s="76"/>
      <c r="G4" s="80"/>
      <c r="H4" s="80"/>
      <c r="I4" s="80"/>
      <c r="K4" s="75"/>
      <c r="L4" s="75"/>
      <c r="M4" s="75"/>
      <c r="N4" s="75"/>
      <c r="O4" s="75"/>
      <c r="P4" s="75"/>
      <c r="Q4" s="75"/>
      <c r="R4" s="75"/>
      <c r="S4" s="75"/>
      <c r="T4" s="75"/>
      <c r="U4" s="75"/>
      <c r="V4" s="75"/>
    </row>
    <row r="5" spans="1:22" ht="18">
      <c r="A5" s="78" t="s">
        <v>26</v>
      </c>
      <c r="B5" s="76"/>
      <c r="C5" s="76"/>
      <c r="D5" s="76"/>
      <c r="E5" s="76"/>
      <c r="F5" s="76"/>
      <c r="G5" s="80"/>
      <c r="H5" s="80"/>
      <c r="I5" s="80"/>
      <c r="K5" s="75"/>
      <c r="L5" s="75"/>
      <c r="M5" s="75"/>
      <c r="N5" s="75"/>
      <c r="O5" s="75"/>
      <c r="P5" s="75"/>
      <c r="Q5" s="75"/>
      <c r="R5" s="75"/>
      <c r="S5" s="75"/>
      <c r="T5" s="75"/>
      <c r="U5" s="75"/>
      <c r="V5" s="75"/>
    </row>
    <row r="6" spans="1:22" ht="12.75">
      <c r="A6" s="78" t="s">
        <v>27</v>
      </c>
      <c r="B6" s="73"/>
      <c r="C6" s="73"/>
      <c r="D6" s="73"/>
      <c r="E6" s="73"/>
      <c r="F6" s="73"/>
      <c r="K6" s="75"/>
      <c r="L6" s="75"/>
      <c r="M6" s="75"/>
      <c r="N6" s="75"/>
      <c r="O6" s="75"/>
      <c r="P6" s="75"/>
      <c r="Q6" s="75"/>
      <c r="R6" s="75"/>
      <c r="S6" s="75"/>
      <c r="T6" s="75"/>
      <c r="U6" s="75"/>
      <c r="V6" s="75"/>
    </row>
    <row r="7" spans="1:22" ht="12.75">
      <c r="A7" s="78"/>
      <c r="K7" s="75"/>
      <c r="L7" s="75"/>
      <c r="M7" s="75"/>
      <c r="N7" s="75"/>
      <c r="O7" s="75"/>
      <c r="P7" s="75"/>
      <c r="Q7" s="75"/>
      <c r="R7" s="75"/>
      <c r="S7" s="75"/>
      <c r="T7" s="75"/>
      <c r="U7" s="75"/>
      <c r="V7" s="75"/>
    </row>
    <row r="8" spans="1:22" ht="12.75">
      <c r="A8" s="81"/>
      <c r="B8" s="73"/>
      <c r="C8" s="73"/>
      <c r="D8" s="116" t="s">
        <v>14</v>
      </c>
      <c r="E8" s="117"/>
      <c r="F8" s="117"/>
      <c r="G8" s="117"/>
      <c r="H8" s="117"/>
      <c r="I8" s="117"/>
      <c r="K8" s="75"/>
      <c r="L8" s="75"/>
      <c r="M8" s="75"/>
      <c r="N8" s="75"/>
      <c r="O8" s="75"/>
      <c r="P8" s="75"/>
      <c r="Q8" s="75"/>
      <c r="R8" s="75"/>
      <c r="S8" s="75"/>
      <c r="T8" s="75"/>
      <c r="U8" s="75"/>
      <c r="V8" s="75"/>
    </row>
    <row r="9" spans="1:22" ht="12.75">
      <c r="A9" s="71" t="s">
        <v>15</v>
      </c>
      <c r="B9" s="61" t="s">
        <v>13</v>
      </c>
      <c r="C9" s="61" t="s">
        <v>30</v>
      </c>
      <c r="D9" s="73" t="s">
        <v>11</v>
      </c>
      <c r="E9" s="73" t="s">
        <v>122</v>
      </c>
      <c r="F9" s="73" t="s">
        <v>145</v>
      </c>
      <c r="G9" s="73" t="s">
        <v>151</v>
      </c>
      <c r="H9" s="87" t="s">
        <v>184</v>
      </c>
      <c r="I9" s="73" t="s">
        <v>4</v>
      </c>
      <c r="K9" s="75"/>
      <c r="L9" s="75"/>
      <c r="M9" s="75"/>
      <c r="N9" s="75"/>
      <c r="O9" s="75"/>
      <c r="P9" s="75"/>
      <c r="Q9" s="75"/>
      <c r="R9" s="75"/>
      <c r="S9" s="75"/>
      <c r="T9" s="75"/>
      <c r="U9" s="75"/>
      <c r="V9" s="75"/>
    </row>
    <row r="10" spans="1:22" ht="178.5">
      <c r="A10" s="71" t="s">
        <v>123</v>
      </c>
      <c r="B10" s="61" t="s">
        <v>160</v>
      </c>
      <c r="C10" s="73"/>
      <c r="D10" s="61" t="s">
        <v>89</v>
      </c>
      <c r="E10" s="93" t="s">
        <v>188</v>
      </c>
      <c r="F10" s="88" t="s">
        <v>167</v>
      </c>
      <c r="G10" s="93" t="s">
        <v>200</v>
      </c>
      <c r="H10" s="96" t="s">
        <v>185</v>
      </c>
      <c r="I10" s="95"/>
      <c r="K10" s="75"/>
      <c r="L10" s="75"/>
      <c r="M10" s="75"/>
      <c r="N10" s="75"/>
      <c r="O10" s="75"/>
      <c r="P10" s="75"/>
      <c r="Q10" s="75"/>
      <c r="R10" s="75"/>
      <c r="S10" s="75"/>
      <c r="T10" s="75"/>
      <c r="U10" s="75"/>
      <c r="V10" s="75"/>
    </row>
    <row r="11" spans="1:22" ht="114.75">
      <c r="A11" s="71" t="s">
        <v>124</v>
      </c>
      <c r="B11" s="64" t="s">
        <v>97</v>
      </c>
      <c r="C11" s="73"/>
      <c r="D11" s="72" t="s">
        <v>98</v>
      </c>
      <c r="E11" s="87" t="s">
        <v>136</v>
      </c>
      <c r="F11" s="88" t="s">
        <v>183</v>
      </c>
      <c r="G11" s="93" t="s">
        <v>154</v>
      </c>
      <c r="H11" s="96" t="s">
        <v>185</v>
      </c>
      <c r="I11" s="95"/>
      <c r="K11" s="75"/>
      <c r="L11" s="75"/>
      <c r="M11" s="75"/>
      <c r="N11" s="75"/>
      <c r="O11" s="75"/>
      <c r="P11" s="75"/>
      <c r="Q11" s="75"/>
      <c r="R11" s="75"/>
      <c r="S11" s="75"/>
      <c r="T11" s="75"/>
      <c r="U11" s="75"/>
      <c r="V11" s="75"/>
    </row>
    <row r="12" spans="1:22" ht="114.75">
      <c r="A12" s="71">
        <v>1.1</v>
      </c>
      <c r="B12" s="61" t="s">
        <v>83</v>
      </c>
      <c r="C12" s="73"/>
      <c r="D12" s="61" t="s">
        <v>106</v>
      </c>
      <c r="E12" s="93" t="s">
        <v>114</v>
      </c>
      <c r="F12" s="87" t="s">
        <v>197</v>
      </c>
      <c r="G12" s="93" t="s">
        <v>153</v>
      </c>
      <c r="H12" s="96" t="s">
        <v>185</v>
      </c>
      <c r="I12" s="95"/>
      <c r="K12" s="75"/>
      <c r="L12" s="75"/>
      <c r="M12" s="75"/>
      <c r="N12" s="75"/>
      <c r="O12" s="75"/>
      <c r="P12" s="75"/>
      <c r="Q12" s="75"/>
      <c r="R12" s="75"/>
      <c r="S12" s="75"/>
      <c r="T12" s="75"/>
      <c r="U12" s="75"/>
      <c r="V12" s="75"/>
    </row>
    <row r="13" spans="1:22" ht="114.75">
      <c r="A13" s="71">
        <v>1.2</v>
      </c>
      <c r="B13" s="61" t="s">
        <v>84</v>
      </c>
      <c r="C13" s="73"/>
      <c r="D13" s="61" t="s">
        <v>107</v>
      </c>
      <c r="E13" s="87" t="s">
        <v>114</v>
      </c>
      <c r="F13" s="87" t="s">
        <v>197</v>
      </c>
      <c r="G13" s="93" t="s">
        <v>153</v>
      </c>
      <c r="H13" s="96" t="s">
        <v>185</v>
      </c>
      <c r="I13" s="95"/>
      <c r="K13" s="75"/>
      <c r="L13" s="75"/>
      <c r="M13" s="75"/>
      <c r="N13" s="75"/>
      <c r="O13" s="75"/>
      <c r="P13" s="75"/>
      <c r="Q13" s="75"/>
      <c r="R13" s="75"/>
      <c r="S13" s="75"/>
      <c r="T13" s="75"/>
      <c r="U13" s="75"/>
      <c r="V13" s="75"/>
    </row>
    <row r="14" spans="1:22" ht="132" customHeight="1">
      <c r="A14" s="71">
        <v>2</v>
      </c>
      <c r="B14" s="61" t="s">
        <v>146</v>
      </c>
      <c r="C14" s="73"/>
      <c r="D14" s="61" t="s">
        <v>96</v>
      </c>
      <c r="E14" s="93" t="s">
        <v>115</v>
      </c>
      <c r="F14" s="88" t="s">
        <v>189</v>
      </c>
      <c r="G14" s="83" t="s">
        <v>155</v>
      </c>
      <c r="H14" s="96" t="s">
        <v>11</v>
      </c>
      <c r="I14" s="95"/>
      <c r="K14" s="75"/>
      <c r="L14" s="75"/>
      <c r="M14" s="75"/>
      <c r="N14" s="75"/>
      <c r="O14" s="75"/>
      <c r="P14" s="75"/>
      <c r="Q14" s="75"/>
      <c r="R14" s="75"/>
      <c r="S14" s="75"/>
      <c r="T14" s="75"/>
      <c r="U14" s="75"/>
      <c r="V14" s="75"/>
    </row>
    <row r="15" spans="1:22" ht="371.25" customHeight="1">
      <c r="A15" s="71">
        <v>3</v>
      </c>
      <c r="B15" s="64" t="s">
        <v>147</v>
      </c>
      <c r="C15" s="73"/>
      <c r="D15" s="61" t="s">
        <v>90</v>
      </c>
      <c r="E15" s="87" t="s">
        <v>116</v>
      </c>
      <c r="F15" s="94" t="s">
        <v>201</v>
      </c>
      <c r="G15" s="93" t="s">
        <v>190</v>
      </c>
      <c r="H15" s="96" t="s">
        <v>185</v>
      </c>
      <c r="I15" s="95"/>
      <c r="K15" s="75"/>
      <c r="L15" s="75"/>
      <c r="M15" s="75"/>
      <c r="N15" s="75"/>
      <c r="O15" s="75"/>
      <c r="P15" s="75"/>
      <c r="Q15" s="75"/>
      <c r="R15" s="75"/>
      <c r="S15" s="75"/>
      <c r="T15" s="75"/>
      <c r="U15" s="75"/>
      <c r="V15" s="75"/>
    </row>
    <row r="16" spans="1:22" ht="120.75" customHeight="1">
      <c r="A16" s="71">
        <v>3.1</v>
      </c>
      <c r="B16" s="64" t="s">
        <v>72</v>
      </c>
      <c r="C16" s="73"/>
      <c r="D16" s="61" t="s">
        <v>99</v>
      </c>
      <c r="E16" s="83" t="s">
        <v>117</v>
      </c>
      <c r="F16" s="87" t="s">
        <v>196</v>
      </c>
      <c r="G16" s="93" t="s">
        <v>156</v>
      </c>
      <c r="H16" s="96" t="s">
        <v>185</v>
      </c>
      <c r="I16" s="95"/>
      <c r="K16" s="75"/>
      <c r="L16" s="75"/>
      <c r="M16" s="75"/>
      <c r="N16" s="75"/>
      <c r="O16" s="75"/>
      <c r="P16" s="75"/>
      <c r="Q16" s="75"/>
      <c r="R16" s="75"/>
      <c r="S16" s="75"/>
      <c r="T16" s="75"/>
      <c r="U16" s="75"/>
      <c r="V16" s="75"/>
    </row>
    <row r="17" spans="1:22" ht="114.75">
      <c r="A17" s="71">
        <v>3.2</v>
      </c>
      <c r="B17" s="64" t="s">
        <v>73</v>
      </c>
      <c r="C17" s="73"/>
      <c r="D17" s="61" t="s">
        <v>100</v>
      </c>
      <c r="E17" s="87" t="s">
        <v>117</v>
      </c>
      <c r="F17" s="87" t="s">
        <v>196</v>
      </c>
      <c r="G17" s="93" t="s">
        <v>149</v>
      </c>
      <c r="H17" s="96" t="s">
        <v>185</v>
      </c>
      <c r="I17" s="95"/>
      <c r="K17" s="75"/>
      <c r="L17" s="75"/>
      <c r="M17" s="75"/>
      <c r="N17" s="75"/>
      <c r="O17" s="75"/>
      <c r="P17" s="75"/>
      <c r="Q17" s="75"/>
      <c r="R17" s="75"/>
      <c r="S17" s="75"/>
      <c r="T17" s="75"/>
      <c r="U17" s="75"/>
      <c r="V17" s="75"/>
    </row>
    <row r="18" spans="1:22" ht="216.75">
      <c r="A18" s="71">
        <v>3.3</v>
      </c>
      <c r="B18" s="64" t="s">
        <v>74</v>
      </c>
      <c r="C18" s="73"/>
      <c r="D18" s="61" t="s">
        <v>101</v>
      </c>
      <c r="E18" s="83" t="s">
        <v>117</v>
      </c>
      <c r="F18" s="87" t="s">
        <v>198</v>
      </c>
      <c r="G18" s="93" t="s">
        <v>149</v>
      </c>
      <c r="H18" s="96" t="s">
        <v>185</v>
      </c>
      <c r="I18" s="95"/>
      <c r="K18" s="75"/>
      <c r="L18" s="75"/>
      <c r="M18" s="75"/>
      <c r="N18" s="82" t="s">
        <v>18</v>
      </c>
      <c r="O18" s="75"/>
      <c r="P18" s="75"/>
      <c r="Q18" s="75"/>
      <c r="R18" s="75"/>
      <c r="S18" s="75"/>
      <c r="T18" s="75"/>
      <c r="U18" s="75"/>
      <c r="V18" s="75"/>
    </row>
    <row r="19" spans="1:22" s="85" customFormat="1" ht="114.75">
      <c r="A19" s="71"/>
      <c r="B19" s="64" t="s">
        <v>164</v>
      </c>
      <c r="C19" s="84"/>
      <c r="D19" s="61"/>
      <c r="E19" s="83"/>
      <c r="F19" s="94" t="s">
        <v>170</v>
      </c>
      <c r="G19" s="93"/>
      <c r="H19" s="96" t="s">
        <v>185</v>
      </c>
      <c r="I19" s="95"/>
      <c r="K19" s="75"/>
      <c r="L19" s="75"/>
      <c r="M19" s="75"/>
      <c r="N19" s="82"/>
      <c r="O19" s="75"/>
      <c r="P19" s="75"/>
      <c r="Q19" s="75"/>
      <c r="R19" s="75"/>
      <c r="S19" s="75"/>
      <c r="T19" s="75"/>
      <c r="U19" s="75"/>
      <c r="V19" s="75"/>
    </row>
    <row r="20" spans="1:22" ht="114.75">
      <c r="A20" s="71">
        <v>3.4</v>
      </c>
      <c r="B20" s="64" t="s">
        <v>75</v>
      </c>
      <c r="C20" s="73"/>
      <c r="D20" s="61" t="s">
        <v>102</v>
      </c>
      <c r="E20" s="87" t="s">
        <v>117</v>
      </c>
      <c r="F20" s="87" t="s">
        <v>199</v>
      </c>
      <c r="G20" s="93" t="s">
        <v>149</v>
      </c>
      <c r="H20" s="96" t="s">
        <v>185</v>
      </c>
      <c r="I20" s="95"/>
      <c r="K20" s="75"/>
      <c r="L20" s="75"/>
      <c r="M20" s="75"/>
      <c r="N20" s="82" t="s">
        <v>33</v>
      </c>
      <c r="O20" s="75"/>
      <c r="P20" s="75"/>
      <c r="Q20" s="75"/>
      <c r="R20" s="75"/>
      <c r="S20" s="75"/>
      <c r="T20" s="75"/>
      <c r="U20" s="75"/>
      <c r="V20" s="75"/>
    </row>
    <row r="21" spans="1:22" s="85" customFormat="1" ht="38.25">
      <c r="A21" s="71"/>
      <c r="B21" s="64" t="s">
        <v>165</v>
      </c>
      <c r="C21" s="84"/>
      <c r="D21" s="61"/>
      <c r="E21" s="87"/>
      <c r="F21" s="94" t="s">
        <v>170</v>
      </c>
      <c r="G21" s="93"/>
      <c r="H21" s="96"/>
      <c r="I21" s="95"/>
      <c r="K21" s="75"/>
      <c r="L21" s="75"/>
      <c r="M21" s="75"/>
      <c r="N21" s="82"/>
      <c r="O21" s="75"/>
      <c r="P21" s="75"/>
      <c r="Q21" s="75"/>
      <c r="R21" s="75"/>
      <c r="S21" s="75"/>
      <c r="T21" s="75"/>
      <c r="U21" s="75"/>
      <c r="V21" s="75"/>
    </row>
    <row r="22" spans="1:22" ht="140.25">
      <c r="A22" s="71">
        <v>3.5</v>
      </c>
      <c r="B22" s="64" t="s">
        <v>76</v>
      </c>
      <c r="C22" s="73"/>
      <c r="D22" s="61" t="s">
        <v>103</v>
      </c>
      <c r="E22" s="83" t="s">
        <v>117</v>
      </c>
      <c r="F22" s="87" t="s">
        <v>196</v>
      </c>
      <c r="G22" s="93" t="s">
        <v>149</v>
      </c>
      <c r="H22" s="96" t="s">
        <v>185</v>
      </c>
      <c r="I22" s="95"/>
      <c r="K22" s="75"/>
      <c r="L22" s="75"/>
      <c r="M22" s="75"/>
      <c r="N22" s="82" t="s">
        <v>31</v>
      </c>
      <c r="O22" s="75"/>
      <c r="P22" s="75"/>
      <c r="Q22" s="75"/>
      <c r="R22" s="75"/>
      <c r="S22" s="75"/>
      <c r="T22" s="75"/>
      <c r="U22" s="75"/>
      <c r="V22" s="75"/>
    </row>
    <row r="23" spans="1:22" ht="114.75">
      <c r="A23" s="71">
        <v>3.6</v>
      </c>
      <c r="B23" s="64" t="s">
        <v>77</v>
      </c>
      <c r="C23" s="73"/>
      <c r="D23" s="61" t="s">
        <v>104</v>
      </c>
      <c r="E23" s="83" t="s">
        <v>117</v>
      </c>
      <c r="F23" s="95" t="s">
        <v>143</v>
      </c>
      <c r="G23" s="93" t="s">
        <v>149</v>
      </c>
      <c r="H23" s="96" t="s">
        <v>185</v>
      </c>
      <c r="I23" s="95"/>
      <c r="K23" s="75"/>
      <c r="L23" s="75"/>
      <c r="M23" s="75"/>
      <c r="N23" s="82" t="s">
        <v>17</v>
      </c>
      <c r="O23" s="75"/>
      <c r="P23" s="75"/>
      <c r="Q23" s="75"/>
      <c r="R23" s="75"/>
      <c r="S23" s="75"/>
      <c r="T23" s="75"/>
      <c r="U23" s="75"/>
      <c r="V23" s="75"/>
    </row>
    <row r="24" spans="1:22" ht="114.75">
      <c r="A24" s="71">
        <v>3.7</v>
      </c>
      <c r="B24" s="64" t="s">
        <v>78</v>
      </c>
      <c r="C24" s="73"/>
      <c r="D24" s="61" t="s">
        <v>105</v>
      </c>
      <c r="E24" s="83" t="s">
        <v>117</v>
      </c>
      <c r="F24" s="94" t="s">
        <v>11</v>
      </c>
      <c r="G24" s="93" t="s">
        <v>149</v>
      </c>
      <c r="H24" s="96" t="s">
        <v>185</v>
      </c>
      <c r="I24" s="95"/>
      <c r="K24" s="75"/>
      <c r="L24" s="75"/>
      <c r="M24" s="75"/>
      <c r="N24" s="82" t="s">
        <v>32</v>
      </c>
      <c r="O24" s="75"/>
      <c r="P24" s="75"/>
      <c r="Q24" s="75"/>
      <c r="R24" s="75"/>
      <c r="S24" s="75"/>
      <c r="T24" s="75"/>
      <c r="U24" s="75"/>
      <c r="V24" s="75"/>
    </row>
    <row r="25" spans="1:22" ht="124.5" customHeight="1">
      <c r="A25" s="71">
        <v>4</v>
      </c>
      <c r="B25" s="61" t="s">
        <v>67</v>
      </c>
      <c r="C25" s="73"/>
      <c r="D25" s="61" t="s">
        <v>96</v>
      </c>
      <c r="E25" s="83" t="s">
        <v>125</v>
      </c>
      <c r="F25" s="94" t="s">
        <v>191</v>
      </c>
      <c r="G25" s="83" t="s">
        <v>157</v>
      </c>
      <c r="H25" s="96" t="s">
        <v>11</v>
      </c>
      <c r="I25" s="95"/>
      <c r="K25" s="75"/>
      <c r="L25" s="75"/>
      <c r="M25" s="75"/>
      <c r="N25" s="82" t="s">
        <v>16</v>
      </c>
      <c r="O25" s="75"/>
      <c r="P25" s="75"/>
      <c r="Q25" s="75"/>
      <c r="R25" s="75"/>
      <c r="S25" s="75"/>
      <c r="T25" s="75"/>
      <c r="U25" s="75"/>
      <c r="V25" s="75"/>
    </row>
    <row r="26" spans="1:22" ht="114.75">
      <c r="A26" s="71">
        <v>5</v>
      </c>
      <c r="B26" s="64" t="s">
        <v>71</v>
      </c>
      <c r="C26" s="73"/>
      <c r="D26" s="61" t="s">
        <v>135</v>
      </c>
      <c r="E26" s="93" t="s">
        <v>118</v>
      </c>
      <c r="F26" s="94" t="s">
        <v>134</v>
      </c>
      <c r="G26" s="83" t="s">
        <v>11</v>
      </c>
      <c r="H26" s="96" t="s">
        <v>186</v>
      </c>
      <c r="I26" s="95"/>
      <c r="K26" s="75"/>
      <c r="L26" s="75"/>
      <c r="M26" s="75"/>
      <c r="N26" s="75"/>
      <c r="O26" s="75"/>
      <c r="P26" s="75"/>
      <c r="Q26" s="75"/>
      <c r="R26" s="75"/>
      <c r="S26" s="75"/>
      <c r="T26" s="75"/>
      <c r="U26" s="75"/>
      <c r="V26" s="75"/>
    </row>
    <row r="27" spans="1:22" ht="51">
      <c r="A27" s="71">
        <v>6</v>
      </c>
      <c r="B27" s="64" t="s">
        <v>80</v>
      </c>
      <c r="C27" s="73"/>
      <c r="D27" s="72" t="s">
        <v>112</v>
      </c>
      <c r="E27" s="93" t="s">
        <v>119</v>
      </c>
      <c r="F27" s="95" t="s">
        <v>11</v>
      </c>
      <c r="G27" s="83" t="s">
        <v>11</v>
      </c>
      <c r="H27" s="96" t="s">
        <v>11</v>
      </c>
      <c r="I27" s="95"/>
      <c r="K27" s="75"/>
      <c r="L27" s="75"/>
      <c r="M27" s="75"/>
      <c r="N27" s="75"/>
      <c r="O27" s="75"/>
      <c r="P27" s="75"/>
      <c r="Q27" s="75"/>
      <c r="R27" s="75"/>
      <c r="S27" s="75"/>
      <c r="T27" s="75"/>
      <c r="U27" s="75"/>
      <c r="V27" s="75"/>
    </row>
    <row r="28" spans="1:22" ht="25.5">
      <c r="A28" s="71">
        <v>7</v>
      </c>
      <c r="B28" s="64" t="s">
        <v>148</v>
      </c>
      <c r="C28" s="73"/>
      <c r="D28" s="72" t="s">
        <v>92</v>
      </c>
      <c r="E28" s="83" t="s">
        <v>120</v>
      </c>
      <c r="F28" s="95" t="s">
        <v>11</v>
      </c>
      <c r="G28" s="83" t="s">
        <v>11</v>
      </c>
      <c r="H28" s="96" t="s">
        <v>11</v>
      </c>
      <c r="I28" s="95"/>
      <c r="K28" s="75"/>
      <c r="L28" s="75"/>
      <c r="M28" s="75"/>
      <c r="N28" s="75"/>
      <c r="O28" s="75"/>
      <c r="P28" s="75"/>
      <c r="Q28" s="75"/>
      <c r="R28" s="75"/>
      <c r="S28" s="75"/>
      <c r="T28" s="75"/>
      <c r="U28" s="75"/>
      <c r="V28" s="75"/>
    </row>
    <row r="29" spans="1:22" ht="114.75">
      <c r="A29" s="71">
        <v>8</v>
      </c>
      <c r="B29" s="64" t="s">
        <v>69</v>
      </c>
      <c r="C29" s="73"/>
      <c r="D29" s="61" t="s">
        <v>91</v>
      </c>
      <c r="E29" s="96" t="s">
        <v>117</v>
      </c>
      <c r="F29" s="94" t="s">
        <v>144</v>
      </c>
      <c r="G29" s="93" t="s">
        <v>159</v>
      </c>
      <c r="H29" s="96" t="s">
        <v>185</v>
      </c>
      <c r="I29" s="95"/>
      <c r="K29" s="75"/>
      <c r="L29" s="75"/>
      <c r="M29" s="75"/>
      <c r="N29" s="75"/>
      <c r="O29" s="75"/>
      <c r="P29" s="75"/>
      <c r="Q29" s="75"/>
      <c r="R29" s="75"/>
      <c r="S29" s="75"/>
      <c r="T29" s="75"/>
      <c r="U29" s="75"/>
      <c r="V29" s="75"/>
    </row>
    <row r="30" spans="1:22" ht="12.75">
      <c r="A30" s="71">
        <v>9</v>
      </c>
      <c r="B30" s="64" t="s">
        <v>81</v>
      </c>
      <c r="C30" s="73"/>
      <c r="D30" s="72" t="s">
        <v>112</v>
      </c>
      <c r="E30" s="83" t="s">
        <v>117</v>
      </c>
      <c r="F30" s="95" t="s">
        <v>11</v>
      </c>
      <c r="G30" s="83" t="s">
        <v>150</v>
      </c>
      <c r="H30" s="96" t="s">
        <v>11</v>
      </c>
      <c r="I30" s="95"/>
      <c r="K30" s="75"/>
      <c r="L30" s="75"/>
      <c r="M30" s="75"/>
      <c r="N30" s="75"/>
      <c r="O30" s="75"/>
      <c r="P30" s="75"/>
      <c r="Q30" s="75"/>
      <c r="R30" s="75"/>
      <c r="S30" s="75"/>
      <c r="T30" s="75"/>
      <c r="U30" s="75"/>
      <c r="V30" s="75"/>
    </row>
    <row r="31" spans="1:22" ht="30" customHeight="1">
      <c r="A31" s="71">
        <v>10</v>
      </c>
      <c r="B31" s="64" t="s">
        <v>70</v>
      </c>
      <c r="C31" s="73"/>
      <c r="D31" s="72" t="s">
        <v>92</v>
      </c>
      <c r="E31" s="96" t="s">
        <v>120</v>
      </c>
      <c r="F31" s="95" t="s">
        <v>11</v>
      </c>
      <c r="G31" s="83" t="s">
        <v>11</v>
      </c>
      <c r="H31" s="96" t="s">
        <v>11</v>
      </c>
      <c r="I31" s="95"/>
      <c r="K31" s="75"/>
      <c r="L31" s="75"/>
      <c r="M31" s="75"/>
      <c r="N31" s="75"/>
      <c r="O31" s="75"/>
      <c r="P31" s="75"/>
      <c r="Q31" s="75"/>
      <c r="R31" s="75"/>
      <c r="S31" s="75"/>
      <c r="T31" s="75"/>
      <c r="U31" s="75"/>
      <c r="V31" s="75"/>
    </row>
    <row r="32" spans="1:22" ht="79.5" customHeight="1">
      <c r="A32" s="71">
        <v>11</v>
      </c>
      <c r="B32" s="64" t="s">
        <v>82</v>
      </c>
      <c r="C32" s="73"/>
      <c r="D32" s="61" t="s">
        <v>95</v>
      </c>
      <c r="E32" s="83" t="s">
        <v>117</v>
      </c>
      <c r="F32" s="94" t="s">
        <v>192</v>
      </c>
      <c r="G32" s="97" t="s">
        <v>158</v>
      </c>
      <c r="H32" s="96" t="s">
        <v>11</v>
      </c>
      <c r="I32" s="95"/>
      <c r="K32" s="75"/>
      <c r="L32" s="75"/>
      <c r="M32" s="75"/>
      <c r="N32" s="75"/>
      <c r="O32" s="75"/>
      <c r="P32" s="75"/>
      <c r="Q32" s="75"/>
      <c r="R32" s="75"/>
      <c r="S32" s="75"/>
      <c r="T32" s="75"/>
      <c r="U32" s="75"/>
      <c r="V32" s="75"/>
    </row>
    <row r="33" spans="1:22" ht="79.5" customHeight="1">
      <c r="A33" s="71">
        <v>12</v>
      </c>
      <c r="B33" s="64" t="s">
        <v>85</v>
      </c>
      <c r="C33" s="73"/>
      <c r="D33" s="61" t="s">
        <v>93</v>
      </c>
      <c r="E33" s="96" t="s">
        <v>117</v>
      </c>
      <c r="F33" s="94" t="s">
        <v>193</v>
      </c>
      <c r="G33" s="93" t="s">
        <v>159</v>
      </c>
      <c r="H33" s="96" t="s">
        <v>187</v>
      </c>
      <c r="I33" s="95"/>
      <c r="K33" s="75"/>
      <c r="L33" s="75"/>
      <c r="M33" s="75"/>
      <c r="N33" s="75"/>
      <c r="O33" s="75"/>
      <c r="P33" s="75"/>
      <c r="Q33" s="75"/>
      <c r="R33" s="75"/>
      <c r="S33" s="75"/>
      <c r="T33" s="75"/>
      <c r="U33" s="75"/>
      <c r="V33" s="75"/>
    </row>
    <row r="34" spans="1:22" ht="63.75">
      <c r="A34" s="71">
        <v>13</v>
      </c>
      <c r="B34" s="64" t="s">
        <v>86</v>
      </c>
      <c r="C34" s="73"/>
      <c r="D34" s="61" t="s">
        <v>94</v>
      </c>
      <c r="E34" s="83" t="s">
        <v>117</v>
      </c>
      <c r="F34" s="94" t="s">
        <v>194</v>
      </c>
      <c r="G34" s="93" t="s">
        <v>159</v>
      </c>
      <c r="H34" s="96" t="s">
        <v>187</v>
      </c>
      <c r="I34" s="95"/>
      <c r="K34" s="75"/>
      <c r="L34" s="75"/>
      <c r="M34" s="75"/>
      <c r="N34" s="75"/>
      <c r="O34" s="75"/>
      <c r="P34" s="75"/>
      <c r="Q34" s="75"/>
      <c r="R34" s="75"/>
      <c r="S34" s="75"/>
      <c r="T34" s="75"/>
      <c r="U34" s="75"/>
      <c r="V34" s="75"/>
    </row>
    <row r="35" spans="1:9" ht="127.5">
      <c r="A35" s="71">
        <v>14</v>
      </c>
      <c r="B35" s="72" t="s">
        <v>79</v>
      </c>
      <c r="C35" s="73"/>
      <c r="D35" s="61" t="s">
        <v>126</v>
      </c>
      <c r="E35" s="96" t="s">
        <v>121</v>
      </c>
      <c r="F35" s="95" t="s">
        <v>11</v>
      </c>
      <c r="G35" s="93" t="s">
        <v>152</v>
      </c>
      <c r="H35" s="96" t="s">
        <v>152</v>
      </c>
      <c r="I35" s="95"/>
    </row>
    <row r="36" spans="1:9" ht="94.5" customHeight="1">
      <c r="A36" s="65">
        <v>15</v>
      </c>
      <c r="B36" s="64" t="s">
        <v>97</v>
      </c>
      <c r="C36" s="73"/>
      <c r="D36" s="72" t="s">
        <v>98</v>
      </c>
      <c r="E36" s="92"/>
      <c r="F36" s="88" t="s">
        <v>168</v>
      </c>
      <c r="G36" s="93" t="s">
        <v>159</v>
      </c>
      <c r="H36" s="96"/>
      <c r="I36" s="95"/>
    </row>
    <row r="37" spans="1:9" ht="12.75">
      <c r="A37" s="71">
        <v>16</v>
      </c>
      <c r="B37" s="91" t="s">
        <v>166</v>
      </c>
      <c r="C37" s="75"/>
      <c r="D37" s="90"/>
      <c r="E37" s="93"/>
      <c r="F37" s="98"/>
      <c r="G37" s="83"/>
      <c r="H37" s="96"/>
      <c r="I37" s="95"/>
    </row>
    <row r="38" spans="1:9" ht="18" customHeight="1">
      <c r="A38" s="71">
        <v>17</v>
      </c>
      <c r="B38" s="91" t="s">
        <v>163</v>
      </c>
      <c r="C38" s="75"/>
      <c r="D38" s="90"/>
      <c r="E38" s="93" t="s">
        <v>162</v>
      </c>
      <c r="F38" s="98" t="s">
        <v>161</v>
      </c>
      <c r="G38" s="83"/>
      <c r="H38" s="96"/>
      <c r="I38" s="95"/>
    </row>
    <row r="39" spans="1:9" ht="124.5" customHeight="1">
      <c r="A39" s="71">
        <v>18</v>
      </c>
      <c r="B39" s="91" t="s">
        <v>176</v>
      </c>
      <c r="C39" s="75"/>
      <c r="D39" s="90" t="s">
        <v>173</v>
      </c>
      <c r="E39" s="93" t="s">
        <v>174</v>
      </c>
      <c r="F39" s="94" t="s">
        <v>167</v>
      </c>
      <c r="G39" s="83"/>
      <c r="H39" s="96"/>
      <c r="I39" s="95"/>
    </row>
    <row r="40" spans="1:9" ht="44.25" customHeight="1">
      <c r="A40" s="71">
        <v>19</v>
      </c>
      <c r="B40" s="91" t="s">
        <v>177</v>
      </c>
      <c r="C40" s="75"/>
      <c r="D40" s="90" t="s">
        <v>171</v>
      </c>
      <c r="E40" s="93" t="s">
        <v>175</v>
      </c>
      <c r="F40" s="95" t="s">
        <v>11</v>
      </c>
      <c r="G40" s="83"/>
      <c r="H40" s="96"/>
      <c r="I40" s="95"/>
    </row>
    <row r="41" spans="1:9" ht="28.5" customHeight="1">
      <c r="A41" s="86">
        <v>19.1</v>
      </c>
      <c r="B41" s="91" t="s">
        <v>178</v>
      </c>
      <c r="C41" s="75"/>
      <c r="D41" s="90" t="s">
        <v>172</v>
      </c>
      <c r="E41" s="93" t="s">
        <v>175</v>
      </c>
      <c r="F41" s="94" t="s">
        <v>195</v>
      </c>
      <c r="G41" s="83"/>
      <c r="H41" s="96"/>
      <c r="I41" s="95"/>
    </row>
    <row r="42" spans="1:9" ht="30" customHeight="1">
      <c r="A42" s="86">
        <v>20</v>
      </c>
      <c r="B42" s="91" t="s">
        <v>179</v>
      </c>
      <c r="C42" s="75"/>
      <c r="D42" s="90" t="s">
        <v>180</v>
      </c>
      <c r="E42" s="93" t="s">
        <v>117</v>
      </c>
      <c r="F42" s="99" t="s">
        <v>117</v>
      </c>
      <c r="G42" s="83"/>
      <c r="H42" s="96" t="s">
        <v>11</v>
      </c>
      <c r="I42" s="95"/>
    </row>
    <row r="43" spans="1:9" s="100" customFormat="1" ht="138" customHeight="1">
      <c r="A43" s="86">
        <v>21</v>
      </c>
      <c r="B43" s="91" t="s">
        <v>181</v>
      </c>
      <c r="C43" s="75"/>
      <c r="D43" s="89" t="s">
        <v>182</v>
      </c>
      <c r="E43" s="93" t="s">
        <v>117</v>
      </c>
      <c r="F43" s="99" t="s">
        <v>169</v>
      </c>
      <c r="G43" s="83"/>
      <c r="H43" s="96" t="s">
        <v>185</v>
      </c>
      <c r="I43" s="95"/>
    </row>
    <row r="44" spans="1:9" ht="294" customHeight="1">
      <c r="A44" s="101">
        <v>22</v>
      </c>
      <c r="B44" s="91" t="s">
        <v>202</v>
      </c>
      <c r="C44" s="75"/>
      <c r="D44" s="89" t="s">
        <v>182</v>
      </c>
      <c r="E44" s="102" t="s">
        <v>203</v>
      </c>
      <c r="F44" s="103" t="s">
        <v>204</v>
      </c>
      <c r="G44" s="103" t="s">
        <v>204</v>
      </c>
      <c r="H44" s="103" t="s">
        <v>204</v>
      </c>
      <c r="I44" s="95"/>
    </row>
  </sheetData>
  <sheetProtection/>
  <mergeCells count="4">
    <mergeCell ref="D8:I8"/>
    <mergeCell ref="A3:I3"/>
    <mergeCell ref="A1:I1"/>
    <mergeCell ref="A2:I2"/>
  </mergeCells>
  <dataValidations count="2">
    <dataValidation type="list" allowBlank="1" showInputMessage="1" showErrorMessage="1" sqref="C10:C36">
      <formula1>$M$24:$M$33</formula1>
    </dataValidation>
    <dataValidation type="list" allowBlank="1" showInputMessage="1" showErrorMessage="1" sqref="C37:C49">
      <formula1>$N$18:$N$25</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A2" sqref="A2:G2"/>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104" t="str">
        <f>Setup!A2</f>
        <v>MIC Special Session</v>
      </c>
      <c r="B1" s="104"/>
      <c r="C1" s="104"/>
      <c r="D1" s="104"/>
      <c r="E1" s="104"/>
      <c r="F1" s="104"/>
      <c r="G1" s="104"/>
      <c r="H1" s="28"/>
      <c r="I1" s="28"/>
    </row>
    <row r="2" spans="1:9" s="27" customFormat="1" ht="18">
      <c r="A2" s="105"/>
      <c r="B2" s="105"/>
      <c r="C2" s="105"/>
      <c r="D2" s="105"/>
      <c r="E2" s="105"/>
      <c r="F2" s="105"/>
      <c r="G2" s="105"/>
      <c r="H2" s="28"/>
      <c r="I2" s="28"/>
    </row>
    <row r="3" spans="1:9" ht="18">
      <c r="A3" s="106" t="s">
        <v>44</v>
      </c>
      <c r="B3" s="106"/>
      <c r="C3" s="106"/>
      <c r="D3" s="106"/>
      <c r="E3" s="106"/>
      <c r="F3" s="106"/>
      <c r="G3" s="106"/>
      <c r="H3" s="106"/>
      <c r="I3" s="106"/>
    </row>
    <row r="4" spans="1:2" ht="38.25" customHeight="1">
      <c r="A4" s="2"/>
      <c r="B4" s="14" t="s">
        <v>59</v>
      </c>
    </row>
    <row r="5" spans="1:6" ht="41.25" customHeight="1">
      <c r="A5" s="14"/>
      <c r="B5" s="122" t="s">
        <v>29</v>
      </c>
      <c r="C5" s="123"/>
      <c r="D5" s="123"/>
      <c r="E5" s="123"/>
      <c r="F5" s="124"/>
    </row>
    <row r="6" spans="1:6" ht="43.5" customHeight="1">
      <c r="A6" s="14"/>
      <c r="B6" s="21" t="s">
        <v>0</v>
      </c>
      <c r="C6" s="44" t="s">
        <v>1</v>
      </c>
      <c r="D6" s="21" t="s">
        <v>2</v>
      </c>
      <c r="E6" s="44" t="s">
        <v>3</v>
      </c>
      <c r="F6" s="21" t="s">
        <v>4</v>
      </c>
    </row>
    <row r="7" spans="1:6" ht="12.75">
      <c r="A7" s="22">
        <v>1</v>
      </c>
      <c r="B7" s="43" t="s">
        <v>10</v>
      </c>
      <c r="C7" s="42" t="s">
        <v>10</v>
      </c>
      <c r="D7" s="43" t="s">
        <v>10</v>
      </c>
      <c r="E7" s="42" t="s">
        <v>10</v>
      </c>
      <c r="F7" s="43" t="s">
        <v>10</v>
      </c>
    </row>
    <row r="8" spans="1:6" ht="12.75">
      <c r="A8" s="22">
        <v>2</v>
      </c>
      <c r="B8" s="43" t="s">
        <v>10</v>
      </c>
      <c r="C8" s="42" t="s">
        <v>10</v>
      </c>
      <c r="D8" s="43" t="s">
        <v>10</v>
      </c>
      <c r="E8" s="42" t="s">
        <v>10</v>
      </c>
      <c r="F8" s="43" t="s">
        <v>10</v>
      </c>
    </row>
    <row r="9" spans="1:6" ht="12.75">
      <c r="A9" s="22">
        <v>3</v>
      </c>
      <c r="B9" s="43" t="s">
        <v>10</v>
      </c>
      <c r="C9" s="42" t="s">
        <v>10</v>
      </c>
      <c r="D9" s="43" t="s">
        <v>10</v>
      </c>
      <c r="E9" s="42" t="s">
        <v>10</v>
      </c>
      <c r="F9" s="43" t="s">
        <v>10</v>
      </c>
    </row>
    <row r="10" spans="1:6" ht="12.75">
      <c r="A10" s="22">
        <v>4</v>
      </c>
      <c r="B10" s="43" t="s">
        <v>10</v>
      </c>
      <c r="C10" s="42" t="s">
        <v>10</v>
      </c>
      <c r="D10" s="43" t="s">
        <v>10</v>
      </c>
      <c r="E10" s="42" t="s">
        <v>10</v>
      </c>
      <c r="F10" s="43" t="s">
        <v>10</v>
      </c>
    </row>
    <row r="11" spans="1:6" ht="12.75">
      <c r="A11" s="22">
        <v>5</v>
      </c>
      <c r="B11" s="43" t="s">
        <v>10</v>
      </c>
      <c r="C11" s="42" t="s">
        <v>10</v>
      </c>
      <c r="D11" s="43" t="s">
        <v>10</v>
      </c>
      <c r="E11" s="42" t="s">
        <v>10</v>
      </c>
      <c r="F11" s="4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2" sqref="A2"/>
    </sheetView>
  </sheetViews>
  <sheetFormatPr defaultColWidth="9.140625" defaultRowHeight="12.75"/>
  <cols>
    <col min="1" max="1" width="95.421875" style="0" customWidth="1"/>
  </cols>
  <sheetData>
    <row r="1" s="27" customFormat="1" ht="20.25">
      <c r="A1" s="29" t="str">
        <f>Setup!A2</f>
        <v>MIC Special Session</v>
      </c>
    </row>
    <row r="2" s="27" customFormat="1" ht="18">
      <c r="A2" s="30"/>
    </row>
    <row r="3" ht="18">
      <c r="A3" s="36" t="s">
        <v>45</v>
      </c>
    </row>
    <row r="5" s="1" customFormat="1" ht="12.75">
      <c r="A5" s="1" t="s">
        <v>60</v>
      </c>
    </row>
    <row r="7" ht="12.75">
      <c r="A7" s="31" t="s">
        <v>37</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2" sqref="A2:J2"/>
    </sheetView>
  </sheetViews>
  <sheetFormatPr defaultColWidth="9.140625" defaultRowHeight="12.75"/>
  <cols>
    <col min="1" max="1" width="9.57421875" style="0" customWidth="1"/>
    <col min="2" max="2" width="9.57421875" style="35" customWidth="1"/>
    <col min="3" max="3" width="68.8515625" style="0" customWidth="1"/>
  </cols>
  <sheetData>
    <row r="1" spans="1:10" s="34" customFormat="1" ht="20.25">
      <c r="A1" s="104" t="str">
        <f>Setup!A2</f>
        <v>MIC Special Session</v>
      </c>
      <c r="B1" s="104"/>
      <c r="C1" s="107"/>
      <c r="D1" s="107"/>
      <c r="E1" s="107"/>
      <c r="F1" s="107"/>
      <c r="G1" s="107"/>
      <c r="H1" s="107"/>
      <c r="I1" s="107"/>
      <c r="J1" s="107"/>
    </row>
    <row r="2" spans="1:10" s="34" customFormat="1" ht="18">
      <c r="A2" s="105"/>
      <c r="B2" s="105"/>
      <c r="C2" s="107"/>
      <c r="D2" s="107"/>
      <c r="E2" s="107"/>
      <c r="F2" s="107"/>
      <c r="G2" s="107"/>
      <c r="H2" s="107"/>
      <c r="I2" s="107"/>
      <c r="J2" s="107"/>
    </row>
    <row r="3" spans="1:10" s="34" customFormat="1" ht="18">
      <c r="A3" s="106" t="s">
        <v>38</v>
      </c>
      <c r="B3" s="106"/>
      <c r="C3" s="106"/>
      <c r="D3" s="106"/>
      <c r="E3" s="106"/>
      <c r="F3" s="106"/>
      <c r="G3" s="106"/>
      <c r="H3" s="106"/>
      <c r="I3" s="106"/>
      <c r="J3" s="106"/>
    </row>
    <row r="4" spans="1:23" s="34" customFormat="1" ht="18">
      <c r="A4" s="5" t="s">
        <v>42</v>
      </c>
      <c r="B4" s="5"/>
      <c r="C4" s="23"/>
      <c r="D4" s="23"/>
      <c r="E4" s="23"/>
      <c r="F4" s="23"/>
      <c r="G4" s="23"/>
      <c r="H4" s="33"/>
      <c r="I4" s="33"/>
      <c r="J4" s="33"/>
      <c r="L4" s="24"/>
      <c r="M4" s="24"/>
      <c r="N4" s="24"/>
      <c r="O4" s="24"/>
      <c r="P4" s="24"/>
      <c r="Q4" s="24"/>
      <c r="R4" s="24"/>
      <c r="S4" s="24"/>
      <c r="T4" s="24"/>
      <c r="U4" s="24"/>
      <c r="V4" s="24"/>
      <c r="W4" s="24"/>
    </row>
    <row r="5" spans="1:23" s="34" customFormat="1" ht="18">
      <c r="A5" s="5" t="s">
        <v>61</v>
      </c>
      <c r="B5" s="5"/>
      <c r="C5" s="23"/>
      <c r="D5" s="23"/>
      <c r="E5" s="23"/>
      <c r="F5" s="23"/>
      <c r="G5" s="23"/>
      <c r="H5" s="33"/>
      <c r="I5" s="33"/>
      <c r="J5" s="33"/>
      <c r="L5" s="24"/>
      <c r="M5" s="24"/>
      <c r="N5" s="24"/>
      <c r="O5" s="24"/>
      <c r="P5" s="24"/>
      <c r="Q5" s="24"/>
      <c r="R5" s="24"/>
      <c r="S5" s="24"/>
      <c r="T5" s="24"/>
      <c r="U5" s="24"/>
      <c r="V5" s="24"/>
      <c r="W5" s="24"/>
    </row>
    <row r="6" spans="1:23" s="34" customFormat="1" ht="25.5">
      <c r="A6" s="40" t="s">
        <v>39</v>
      </c>
      <c r="B6" s="41" t="s">
        <v>41</v>
      </c>
      <c r="C6" s="40" t="s">
        <v>40</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2018-03-29T20:58:34Z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{FB5A621C-DF5B-4059-996E-6631244D174A}</vt:lpwstr>
  </property>
</Properties>
</file>