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<sst xmlns="http://schemas.openxmlformats.org/spreadsheetml/2006/main" count="328" uniqueCount="194">
  <si>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</si>
  <si>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</si>
  <si>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</si>
  <si>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</si>
  <si>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</si>
  <si>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</si>
  <si>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</si>
  <si>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</si>
  <si>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</si>
  <si>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</si>
  <si>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</si>
  <si>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</si>
  <si>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</si>
  <si>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</si>
  <si>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</si>
  <si>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</si>
  <si>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</si>
  <si>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</si>
  <si>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</si>
  <si>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</si>
  <si>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</si>
  <si>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</si>
  <si>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</si>
  <si>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</si>
  <si>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</si>
  <si>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</si>
  <si>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</si>
  <si>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</si>
  <si>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</si>
  <si>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</si>
  <si>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</si>
  <si>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</si>
  <si>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</si>
  <si>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</si>
  <si>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</si>
  <si>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</si>
  <si>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</si>
  <si>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</si>
  <si>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</si>
  <si>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</si>
  <si>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</si>
  <si>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</si>
  <si>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</si>
  <si>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</si>
  <si>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</si>
  <si>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</si>
  <si>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</si>
  <si>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</si>
  <si>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</si>
  <si>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</si>
  <si>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</si>
  <si>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</si>
  <si>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</si>
  <si>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</si>
  <si>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</si>
  <si>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</si>
  <si>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</si>
  <si>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</si>
  <si>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Resource Adequacy Senior Task Force</t>
  </si>
  <si>
    <t>Market Seller Offer Cap (MSOC) - KWA 9</t>
  </si>
  <si>
    <t xml:space="preserve">Common understanding of acceptable supporting documentation </t>
  </si>
  <si>
    <t xml:space="preserve">Transparency </t>
  </si>
  <si>
    <t>Unit-Specific Offer Cap Calculation</t>
  </si>
  <si>
    <t>Unit-Specific Review Process</t>
  </si>
  <si>
    <t>Default MSOC methodology</t>
  </si>
  <si>
    <t>2a</t>
  </si>
  <si>
    <t>Mitigate risk of sellers exercising market power</t>
  </si>
  <si>
    <t>Minimize administrative burden</t>
  </si>
  <si>
    <t>Net ACR formula</t>
  </si>
  <si>
    <t>Default MSOC</t>
  </si>
  <si>
    <t>Guidance for supporting documentation (CPQR)</t>
  </si>
  <si>
    <t>Allocation of fixed vs. variable costs</t>
  </si>
  <si>
    <t>Transparency of models, methodology, etc.</t>
  </si>
  <si>
    <t>Guidance for supporting documentation (differentiating between fixed and variable costs)</t>
  </si>
  <si>
    <t>Deadline for the IMM to provide E&amp;AS offset determinations to market sellers</t>
  </si>
  <si>
    <t>Variable costs that are directly attributable to the production of energy shall be excluded from ACR</t>
  </si>
  <si>
    <t>Approval process of unit-specific offer cap requests by PJM</t>
  </si>
  <si>
    <t>Calculation of CPQR (Capacity Performance Quantifiable Risk)</t>
  </si>
  <si>
    <t>Default Net ACR = Default Gross ACR (by technology) - Net EAS Offset (unit-specific)</t>
  </si>
  <si>
    <t>Reference against which avoidable costs and revenues are calculated
(i.e. retirement vs. mothball vs. continuing to operate in the E&amp;AS markets only)</t>
  </si>
  <si>
    <t>Allows resources to represent their economic costs and risks of selling capacity</t>
  </si>
  <si>
    <t xml:space="preserve">Interest Identification and Design Components </t>
  </si>
  <si>
    <t>Allowing for an orderly progress of auction given pending FERC proceedings</t>
  </si>
  <si>
    <t>Ensuring marginal bids will be reviewed</t>
  </si>
  <si>
    <t>Keeping safe harbor MSOC cap at a level that is generally below where RPM might clear so that marginal bids are likely to be reviewed</t>
  </si>
  <si>
    <t>Competitive market results</t>
  </si>
  <si>
    <t>Competitive offers for all units</t>
  </si>
  <si>
    <t>Maintain existing IMM/PJM Roles</t>
  </si>
  <si>
    <t xml:space="preserve">PJM has ability to carry out its role to interpret the Tariff such that it can make a determination of what the offer cap should be </t>
  </si>
  <si>
    <t>Opportunity to modify proposed offer cap values during appeal period</t>
  </si>
  <si>
    <t>Allow offers to reflect all cost including opportunity costs</t>
  </si>
  <si>
    <t>Allow suppliers to reflect different levels of risk tolerance beyond simply expected costs</t>
  </si>
  <si>
    <t>Procuring reliable supply of power at the least cost (consistent with applicable laws)</t>
  </si>
  <si>
    <t>Ensure clarity for each party’s role so that each party can enact their role</t>
  </si>
  <si>
    <t>Market sellers are entitled to due process - market sellers receive explanation/feedback on determinations</t>
  </si>
  <si>
    <t xml:space="preserve">Timing and Modifications </t>
  </si>
  <si>
    <t>6a</t>
  </si>
  <si>
    <t>6b</t>
  </si>
  <si>
    <t xml:space="preserve">Calculation </t>
  </si>
  <si>
    <t xml:space="preserve">Review Process and Administration </t>
  </si>
  <si>
    <t>Opportunity costs of taking on a capacity commitment vs. remaining energy-only</t>
  </si>
  <si>
    <t>2b</t>
  </si>
  <si>
    <t>Resource vs. segmented offer caps</t>
  </si>
  <si>
    <t>A single offer cap is determined for the entire resource</t>
  </si>
  <si>
    <t>120 days prior to the auction</t>
  </si>
  <si>
    <t>90 days prior to the auction</t>
  </si>
  <si>
    <t>6c</t>
  </si>
  <si>
    <t>Deadline for market sellers to indicate committed offer cap</t>
  </si>
  <si>
    <t>80 days prior to the auction</t>
  </si>
  <si>
    <t>6d</t>
  </si>
  <si>
    <t>Deadline for PJM determination</t>
  </si>
  <si>
    <t>65 days prior to the auction</t>
  </si>
  <si>
    <t>Marginal cost of capacity</t>
  </si>
  <si>
    <t>Net ACR = Gross ACR - Net E&amp;AS Offset
Gross ACR = [Adjustment Factor * (AOML + AAE + AFAE + AME + AVE + ATFI + ACC + ACLE) + ARPIR + APIR + CPQR]</t>
  </si>
  <si>
    <t>Not able to reflect in unit-specific offer caps</t>
  </si>
  <si>
    <t>Deadline for market sellers to submit documentation</t>
  </si>
  <si>
    <t>PJM may accept or reject the requested offer cap (no ability to modify or accept/reject in part)</t>
  </si>
  <si>
    <t>Avoidable costs and revenues calculated based on decision to operate the unit or not in the relevant Delivery Year</t>
  </si>
  <si>
    <t xml:space="preserve">Design Components and Options </t>
  </si>
  <si>
    <t>Allow market sellers to reflect avoidable costs and revenues consistent with their decision at hand (retirement vs. mothball vs. operating and staying active in the E&amp;AS markets only), including applicable CP opportunity costs and risks</t>
  </si>
  <si>
    <t>Allow for the relevant opportunity costs to be included in the offer cap for market sellers deciding between taking on a capacity obligation vs. remaining energy-only and solely participating in the E&amp;AS markets</t>
  </si>
  <si>
    <t>Shift deadline to 85 days prior to the auction for additional review time with PJM after agree / disagree decision by market seller</t>
  </si>
  <si>
    <t>Allow for PJM approval of alternative values based on review and discussions with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</si>
  <si>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</si>
  <si>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</si>
  <si>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</si>
  <si>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Publish a guidance document for market sellers that further details the acceptable methods of supporting the costs of CP risk</t>
  </si>
  <si>
    <t>Provide a standardized CPQR approach that sellers could opt-in to use, along with guidance on reasonable inputs into the model</t>
  </si>
  <si>
    <t>Publish further guidance on how market sellers can provide reasonable support that the costs going into the ACR calculation do not include those allowable in energy market cost offers</t>
  </si>
  <si>
    <t>Default MSOC based on average of prior three BRA clearing prices, discounted by some factor (e.g. 5 or 10%), calculated for the RTO and Global LDAs</t>
  </si>
  <si>
    <t>Default MSOC mirrored after the ISO-NE design approved by FERC in early 2021 (bounded offer cap based on clearing price from prior auction and expected demand curve in upcoming auction, plus a sliding-scale margin adder based on market conditions)</t>
  </si>
  <si>
    <t>Default MSOC based on CP opportunity costs that reflect expected bonus rates, hours of PAI, etc.</t>
  </si>
  <si>
    <t>Locational Differentiation</t>
  </si>
  <si>
    <t>Implementation Timeline</t>
  </si>
  <si>
    <t>Safe Harbor calculated as the simple average of the last three BRA results, discounted by 5 percent</t>
  </si>
  <si>
    <t>Calculated based on Global LDAs and RTO</t>
  </si>
  <si>
    <t xml:space="preserve">Effective for 2023/24 DY.
Temporary.  PJM would commit to FERC and stakeholders to immediately begin an in depth stakeholder process to establish a new, permanent default MSOC 
</t>
  </si>
  <si>
    <t xml:space="preserve">An Energy-Only Decision would only rely on CPQR / CP Commitment Risk component. </t>
  </si>
  <si>
    <t>(a) PJM to publish exactly what can be included in Gross ACR for each technology vs current definition of what can NOT be included. Redefine the term "Avoidable".
(b) PJM to define "going-forward costs" that are includable and relate to the term "Avoidable".</t>
  </si>
  <si>
    <t>PJM to clarify how self-scheduled hydro units need to treat fixed costs that are incurred regardless of participating in the Energy, Ancillary or Capacity markets, i.e. regulatory compliance &amp; safety fixed costs that are independent of participating/operating in the energy markets, costs that are incurred even if the unit retired, costs concerning Reservoirs, Dams, and Waterways.</t>
  </si>
  <si>
    <t>Segmented Offer Caps</t>
  </si>
  <si>
    <t xml:space="preserve">Capacity Market Sellers should have the option to hold the CPQR risk in their portfolio, i.e., self-insure. CPQR should be based on the seller’s view of potential risk from taking on the capacity position, with a clear path to approval.
Recognition that third-party insurance is not a good estimate for CPQR as it doesn't cover all the risks associated with committing capacity, as it leaves residual risks that still need to be borne by the Market Participant. </t>
  </si>
  <si>
    <t>Interest Identification, Design Components and Options</t>
  </si>
  <si>
    <t xml:space="preserve">Overall </t>
  </si>
  <si>
    <t>Minimize FERC litigation</t>
  </si>
  <si>
    <t>Market rule certainty</t>
  </si>
  <si>
    <t>Segmented Offer Caps for hydro units to reflect incremental CP Risk</t>
  </si>
  <si>
    <t xml:space="preserve">Segmented offer caps for  all units to reflect incremental CP Risk. </t>
  </si>
  <si>
    <t>Segmented offer caps for distinct capacity profiles for all units</t>
  </si>
  <si>
    <t xml:space="preserve">Risk-adverse risk value rather than expected value based on a reasonable range
</t>
  </si>
  <si>
    <t>Costs that PJM/IMM deem as Variable and thus are excluded from a unit ACR are includable in the Cost Based Offer reflected in the unit's fuel cost policy.</t>
  </si>
  <si>
    <t>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</si>
  <si>
    <t>Transparency of Results of Unit Specific Review Process</t>
  </si>
  <si>
    <t>Resource vs. segmented offer caps (additional design detail to be added)</t>
  </si>
  <si>
    <r>
      <t xml:space="preserve">CPQR component of ACR defined in Att. DD Section 6.8
</t>
    </r>
    <r>
      <rPr>
        <i/>
        <sz val="10"/>
        <rFont val="Arial"/>
        <family val="2"/>
      </rPr>
      <t>CPQR (Capacity Performance Quantifiable Risk) consists of the quantifiable and reasonably-supported costs of mitigating the risks of non-performance associated with submission of a Capacity Performance Resource offer...</t>
    </r>
  </si>
  <si>
    <t xml:space="preserve">Interests, Design Components and Options </t>
  </si>
  <si>
    <t>Allow market sellers to reflect avoidable costs and revenues consistent with their decision at hand (retirement vs. "mothball" vs. operating and staying active in the E&amp;AS markets only), including applicable CP opportunity costs and risks</t>
  </si>
  <si>
    <t>TBD</t>
  </si>
  <si>
    <t>Publish a document that further describes the calculation and inputs of the E&amp;AS offset values provided to market sellers.
Provide or allow market sellers to request details of the E&amp;AS offset results to better understand the final number (e.g. run hours, total gross revenues, etc.).
When rejecting a market seller's requested offer cap, provide the Gross ACR template that supports the IMM or PJM approved offer cap value.</t>
  </si>
  <si>
    <r>
      <rPr>
        <u val="single"/>
        <sz val="10"/>
        <rFont val="Arial"/>
        <family val="2"/>
      </rPr>
      <t>Retirement or "Mothball"</t>
    </r>
    <r>
      <rPr>
        <sz val="10"/>
        <rFont val="Arial"/>
        <family val="2"/>
      </rPr>
      <t xml:space="preserve">: 
</t>
    </r>
    <r>
      <rPr>
        <b/>
        <sz val="10"/>
        <rFont val="Arial"/>
        <family val="2"/>
      </rPr>
      <t xml:space="preserve">   </t>
    </r>
    <r>
      <rPr>
        <sz val="10"/>
        <rFont val="Arial"/>
        <family val="2"/>
      </rPr>
      <t xml:space="preserve">Net ACR = Gross ACR - E&amp;AS Offset, where avoidable costs included in Gross ACR are determined relative to costs incurred if the unit were to "mothball" or retire, as applicable.
</t>
    </r>
    <r>
      <rPr>
        <u val="single"/>
        <sz val="10"/>
        <rFont val="Arial"/>
        <family val="2"/>
      </rPr>
      <t xml:space="preserve">
"Energy-only"</t>
    </r>
    <r>
      <rPr>
        <sz val="10"/>
        <rFont val="Arial"/>
        <family val="2"/>
      </rPr>
      <t xml:space="preserve">:
  </t>
    </r>
    <r>
      <rPr>
        <b/>
        <sz val="10"/>
        <rFont val="Arial"/>
        <family val="2"/>
      </rPr>
      <t xml:space="preserve"> </t>
    </r>
    <r>
      <rPr>
        <sz val="10"/>
        <rFont val="Arial"/>
        <family val="2"/>
      </rPr>
      <t xml:space="preserve">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t>
    </r>
    <r>
      <rPr>
        <u val="single"/>
        <sz val="10"/>
        <rFont val="Arial"/>
        <family val="2"/>
      </rPr>
      <t>For reference</t>
    </r>
    <r>
      <rPr>
        <sz val="10"/>
        <rFont val="Arial"/>
        <family val="2"/>
      </rPr>
      <t>: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r>
  </si>
  <si>
    <t>Allow for CP Opportunity Costs, or the relevant opportunity costs to be included in the offer cap for market sellers deciding between taking on a capacity obligation vs. remaining energy-only and solely participating in the E&amp;AS markets</t>
  </si>
  <si>
    <t xml:space="preserve">Packages </t>
  </si>
  <si>
    <t xml:space="preserve">Voluntary not mandatory </t>
  </si>
  <si>
    <t>6e</t>
  </si>
  <si>
    <t>Deadline for must-offer exception</t>
  </si>
  <si>
    <t>Extend deadline for must-offer exception process to 5 days after PJM's determination of the unit-specific offer cap</t>
  </si>
  <si>
    <t>Include disagreement with PJM's determination of the unit-specific offer cap with a must-offer exemption</t>
  </si>
  <si>
    <t>Transparency of Results of Unit-Specific Review Process</t>
  </si>
  <si>
    <t>Standardized default value for each unit technology type</t>
  </si>
  <si>
    <t>Default value in MSOC for CPQR by technology type</t>
  </si>
  <si>
    <t xml:space="preserve">Design Components, Options and Packages </t>
  </si>
  <si>
    <t xml:space="preserve">Default Net ACR = Default Gross ACR (by technology) - Net EAS Offset (unit-specific) and expand for all technology types </t>
  </si>
  <si>
    <t>F</t>
  </si>
  <si>
    <t xml:space="preserve">Options and Packages </t>
  </si>
  <si>
    <t>Need to better define what CPQR is and what a "default" might look like, otherwise the current formula works for both unit specific and default.</t>
  </si>
  <si>
    <t>Allow market sellers to make election for retirement or mothball up front for their unit specific ACR. If choosing mothball, then the market seller if not clearing in any RPM auction can remian as an energy only resource or retire if it chooses. If a market seller chooses retirement ACR, and it does not clear in an RPM auction, it must retire.</t>
  </si>
  <si>
    <t>Allow segmented offer caps based upon the risk of performance and unit trip or derate when running at the top end of its maximum output or ICAP.  Should be based upon available historic data.</t>
  </si>
  <si>
    <t>This should be considered as part of the default MSOC and included in that formula. The default MSOC is based on the formual used to determine Net CONE* B but with differences betweenpenlaty hours and epecetde hours. For the unit specific, must include models for expected under or over performance.</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</si>
  <si>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t>
  </si>
  <si>
    <t>Allow a market seller to make a one time election for costs that may be considered variable in Manual 15, but also could be considered Fixed O&amp;M top either be included as part of the cost-based energy offer in the Fule Cost Policy or excluided in the Fuel Cost Policy and be included in RPM offers.</t>
  </si>
  <si>
    <t>90 days prior to the auction, but the model and data documentation need to also be provided to the market seller to evaluate the reasonablness to the market seller. This assumes a forward looking EAS for the unit specific offer cap</t>
  </si>
  <si>
    <t>120 days</t>
  </si>
  <si>
    <t>70 days. This allows time for market sellers to evaluate the IMM determination and then time to file with FERC for a determination</t>
  </si>
  <si>
    <t>63 days rior to the auction opening</t>
  </si>
  <si>
    <t>Must-offer exception may be submitted if there is disagreement with both IMM and PJM determined MSOC. The market seller may no longer offer into any RPM auctions for that Delivery Year, and must either Mothball, Deactivate, or Sell its capacity and energy off system</t>
  </si>
  <si>
    <t>Allow for PJM approval of alternative values based on review and discussions with market sellers with models and methodology used to be provided to market sellers</t>
  </si>
  <si>
    <t>All models and data sets and methodologies used to make the IMM and PJM determinations must be made available to the market seller prior to detreminations being issued. All detailed outputs such as hourly energy, reserve, regulation commitments must be provided.</t>
  </si>
  <si>
    <t>All detailed outputs such as hourly energy, reserve, regulation commitments must be provided.</t>
  </si>
  <si>
    <t>Default MSOC based on CP opportunity costs that reflect expected bonus rates = penalty rates, hours of PAI, etc. (using the formula used to determine Net CONE * B but with penalty hours and expected performnace hours differing)</t>
  </si>
  <si>
    <t>Differs by LDA based on Net CONE in each LDA</t>
  </si>
  <si>
    <t>Single MSOC only for all capacity segments</t>
  </si>
  <si>
    <t>Effective for the 23/24 BRA and beyond</t>
  </si>
  <si>
    <t>63 days prior to the auction opening</t>
  </si>
  <si>
    <t>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</si>
</sst>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0"/>
      <color indexed="9"/>
      <name val="Arial"/>
      <family val="2"/>
    </font>
    <font>
      <sz val="10"/>
      <color indexed="10"/>
      <name val="Arial"/>
      <family val="2"/>
    </font>
    <font>
      <i/>
      <sz val="10"/>
      <name val="Arial"/>
      <family val="2"/>
    </font>
    <font>
      <u val="single"/>
      <sz val="10"/>
      <name val="Arial"/>
      <family val="2"/>
    </font>
    <font>
      <b/>
      <sz val="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s>
  <fills count="62">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4" tint="0.7998899817466736"/>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5" tint="0.7998899817466736"/>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6" tint="0.7998899817466736"/>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7" tint="0.7998899817466736"/>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8" tint="0.7998899817466736"/>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9" tint="0.7998899817466736"/>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4" tint="0.5999000072479248"/>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5" tint="0.5999000072479248"/>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6" tint="0.5999000072479248"/>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7" tint="0.5999000072479248"/>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8" tint="0.5999000072479248"/>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4" fillId="38" borderId="0" applyNumberFormat="0" applyBorder="0" applyAlignment="0" applyProtection="0"/>
    <xf numFmtId="0" fontId="10" fillId="38" borderId="0" applyNumberFormat="0" applyBorder="0" applyAlignment="0" applyProtection="0"/>
    <xf numFmtId="0" fontId="34" fillId="39" borderId="0" applyNumberFormat="0" applyBorder="0" applyAlignment="0" applyProtection="0"/>
    <xf numFmtId="0" fontId="10" fillId="39" borderId="0" applyNumberFormat="0" applyBorder="0" applyAlignment="0" applyProtection="0"/>
    <xf numFmtId="0" fontId="34" fillId="40" borderId="0" applyNumberFormat="0" applyBorder="0" applyAlignment="0" applyProtection="0"/>
    <xf numFmtId="0" fontId="10" fillId="40" borderId="0" applyNumberFormat="0" applyBorder="0" applyAlignment="0" applyProtection="0"/>
    <xf numFmtId="0" fontId="34" fillId="41" borderId="0" applyNumberFormat="0" applyBorder="0" applyAlignment="0" applyProtection="0"/>
    <xf numFmtId="0" fontId="10" fillId="41" borderId="0" applyNumberFormat="0" applyBorder="0" applyAlignment="0" applyProtection="0"/>
    <xf numFmtId="0" fontId="34" fillId="42" borderId="0" applyNumberFormat="0" applyBorder="0" applyAlignment="0" applyProtection="0"/>
    <xf numFmtId="0" fontId="10" fillId="42" borderId="0" applyNumberFormat="0" applyBorder="0" applyAlignment="0" applyProtection="0"/>
    <xf numFmtId="0" fontId="34" fillId="43" borderId="0" applyNumberFormat="0" applyBorder="0" applyAlignment="0" applyProtection="0"/>
    <xf numFmtId="0" fontId="10" fillId="43" borderId="0" applyNumberFormat="0" applyBorder="0" applyAlignment="0" applyProtection="0"/>
    <xf numFmtId="0" fontId="34" fillId="44" borderId="0" applyNumberFormat="0" applyBorder="0" applyAlignment="0" applyProtection="0"/>
    <xf numFmtId="0" fontId="10" fillId="44" borderId="0" applyNumberFormat="0" applyBorder="0" applyAlignment="0" applyProtection="0"/>
    <xf numFmtId="0" fontId="34" fillId="45" borderId="0" applyNumberFormat="0" applyBorder="0" applyAlignment="0" applyProtection="0"/>
    <xf numFmtId="0" fontId="10" fillId="45" borderId="0" applyNumberFormat="0" applyBorder="0" applyAlignment="0" applyProtection="0"/>
    <xf numFmtId="0" fontId="34" fillId="46" borderId="0" applyNumberFormat="0" applyBorder="0" applyAlignment="0" applyProtection="0"/>
    <xf numFmtId="0" fontId="10" fillId="46" borderId="0" applyNumberFormat="0" applyBorder="0" applyAlignment="0" applyProtection="0"/>
    <xf numFmtId="0" fontId="34" fillId="47" borderId="0" applyNumberFormat="0" applyBorder="0" applyAlignment="0" applyProtection="0"/>
    <xf numFmtId="0" fontId="10" fillId="47" borderId="0" applyNumberFormat="0" applyBorder="0" applyAlignment="0" applyProtection="0"/>
    <xf numFmtId="0" fontId="34" fillId="48" borderId="0" applyNumberFormat="0" applyBorder="0" applyAlignment="0" applyProtection="0"/>
    <xf numFmtId="0" fontId="10" fillId="48" borderId="0" applyNumberFormat="0" applyBorder="0" applyAlignment="0" applyProtection="0"/>
    <xf numFmtId="0" fontId="34" fillId="49" borderId="0" applyNumberFormat="0" applyBorder="0" applyAlignment="0" applyProtection="0"/>
    <xf numFmtId="0" fontId="10" fillId="49"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6" fillId="51" borderId="1" applyNumberFormat="0" applyAlignment="0" applyProtection="0"/>
    <xf numFmtId="0" fontId="36" fillId="51" borderId="1" applyNumberFormat="0" applyAlignment="0" applyProtection="0"/>
    <xf numFmtId="0" fontId="37" fillId="52" borderId="2" applyNumberFormat="0" applyAlignment="0" applyProtection="0"/>
    <xf numFmtId="0" fontId="11"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2"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54" borderId="1" applyNumberFormat="0" applyAlignment="0" applyProtection="0"/>
    <xf numFmtId="0" fontId="45" fillId="55" borderId="1" applyNumberFormat="0" applyAlignment="0" applyProtection="0"/>
    <xf numFmtId="0" fontId="46" fillId="0" borderId="8" applyNumberFormat="0" applyFill="0" applyAlignment="0" applyProtection="0"/>
    <xf numFmtId="0" fontId="47" fillId="56" borderId="0" applyNumberFormat="0" applyBorder="0" applyAlignment="0" applyProtection="0"/>
    <xf numFmtId="0" fontId="47" fillId="56" borderId="0" applyNumberFormat="0" applyBorder="0" applyAlignment="0" applyProtection="0"/>
    <xf numFmtId="0" fontId="1" fillId="0" borderId="0">
      <alignment/>
      <protection/>
    </xf>
    <xf numFmtId="0" fontId="0" fillId="57" borderId="9" applyNumberFormat="0" applyFont="0" applyAlignment="0" applyProtection="0"/>
    <xf numFmtId="0" fontId="1" fillId="58" borderId="9" applyNumberFormat="0" applyFont="0" applyAlignment="0" applyProtection="0"/>
    <xf numFmtId="0" fontId="48" fillId="51" borderId="10" applyNumberFormat="0" applyAlignment="0" applyProtection="0"/>
    <xf numFmtId="0" fontId="48" fillId="51" borderId="10"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11" applyNumberFormat="0" applyFill="0" applyAlignment="0" applyProtection="0"/>
    <xf numFmtId="0" fontId="5" fillId="0" borderId="11"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cellStyleXfs>
  <cellXfs count="132">
    <xf numFmtId="0" fontId="0" fillId="0" borderId="0" xfId="0" applyAlignment="1">
      <alignment/>
    </xf>
    <xf numFmtId="0" fontId="52" fillId="0" borderId="0" xfId="0" applyFont="1" applyAlignment="1">
      <alignment/>
    </xf>
    <xf numFmtId="0" fontId="52" fillId="59" borderId="0" xfId="0" applyFont="1" applyFill="1" applyAlignment="1">
      <alignment/>
    </xf>
    <xf numFmtId="0" fontId="52" fillId="59" borderId="12" xfId="0" applyFont="1" applyFill="1" applyBorder="1" applyAlignment="1">
      <alignment/>
    </xf>
    <xf numFmtId="0" fontId="52" fillId="59"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5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59" borderId="12" xfId="0" applyFont="1" applyFill="1" applyBorder="1" applyAlignment="1">
      <alignment/>
    </xf>
    <xf numFmtId="0" fontId="0" fillId="59" borderId="0" xfId="0" applyFont="1" applyFill="1" applyAlignment="1">
      <alignment/>
    </xf>
    <xf numFmtId="0" fontId="50" fillId="2" borderId="13" xfId="0" applyFont="1" applyFill="1" applyBorder="1" applyAlignment="1">
      <alignment horizontal="center" vertical="center"/>
    </xf>
    <xf numFmtId="0" fontId="0" fillId="59" borderId="14" xfId="0" applyFont="1" applyFill="1" applyBorder="1" applyAlignment="1">
      <alignment horizontal="center" vertical="center"/>
    </xf>
    <xf numFmtId="0" fontId="0" fillId="59" borderId="14" xfId="0" applyFont="1" applyFill="1" applyBorder="1" applyAlignment="1">
      <alignment horizontal="left" vertical="center"/>
    </xf>
    <xf numFmtId="0" fontId="51" fillId="59" borderId="14" xfId="0" applyFont="1" applyFill="1" applyBorder="1" applyAlignment="1">
      <alignment horizontal="left" vertical="center"/>
    </xf>
    <xf numFmtId="0" fontId="0" fillId="59" borderId="15" xfId="0" applyFont="1" applyFill="1" applyBorder="1" applyAlignment="1">
      <alignment horizontal="center" vertical="center"/>
    </xf>
    <xf numFmtId="0" fontId="0" fillId="5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53" fillId="59"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59" borderId="0" xfId="0" applyFont="1" applyFill="1" applyAlignment="1">
      <alignment horizontal="center"/>
    </xf>
    <xf numFmtId="0" fontId="50" fillId="0" borderId="0" xfId="0" applyFont="1" applyAlignment="1">
      <alignment/>
    </xf>
    <xf numFmtId="0" fontId="0" fillId="0" borderId="15" xfId="0" applyBorder="1" applyAlignment="1">
      <alignment/>
    </xf>
    <xf numFmtId="0" fontId="56" fillId="59" borderId="0" xfId="0" applyFont="1" applyFill="1" applyAlignment="1">
      <alignment horizontal="center"/>
    </xf>
    <xf numFmtId="0" fontId="0" fillId="0" borderId="0" xfId="0" applyAlignment="1">
      <alignment/>
    </xf>
    <xf numFmtId="0" fontId="0" fillId="0" borderId="0" xfId="0" applyAlignment="1">
      <alignment/>
    </xf>
    <xf numFmtId="0" fontId="56" fillId="59" borderId="0" xfId="0" applyFont="1" applyFill="1" applyAlignment="1">
      <alignment horizontal="center"/>
    </xf>
    <xf numFmtId="0" fontId="0" fillId="0" borderId="0" xfId="0" applyAlignment="1">
      <alignment/>
    </xf>
    <xf numFmtId="0" fontId="0" fillId="0" borderId="0" xfId="0" applyAlignment="1">
      <alignment/>
    </xf>
    <xf numFmtId="0" fontId="50" fillId="2" borderId="16" xfId="0" applyFont="1" applyFill="1" applyBorder="1" applyAlignment="1">
      <alignment horizontal="center" vertical="center"/>
    </xf>
    <xf numFmtId="0" fontId="50" fillId="0" borderId="15" xfId="0" applyFont="1" applyBorder="1" applyAlignment="1">
      <alignment/>
    </xf>
    <xf numFmtId="0" fontId="50" fillId="0" borderId="15" xfId="0" applyFont="1" applyBorder="1" applyAlignment="1">
      <alignment wrapText="1"/>
    </xf>
    <xf numFmtId="0" fontId="51" fillId="20" borderId="14" xfId="0" applyFont="1" applyFill="1" applyBorder="1" applyAlignment="1">
      <alignment horizontal="left" vertical="center"/>
    </xf>
    <xf numFmtId="0" fontId="51"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51" fillId="59" borderId="14" xfId="0" applyFont="1" applyFill="1" applyBorder="1" applyAlignment="1">
      <alignment horizontal="left" vertical="center" wrapText="1"/>
    </xf>
    <xf numFmtId="0" fontId="51" fillId="59" borderId="14" xfId="0" applyFont="1" applyFill="1" applyBorder="1" applyAlignment="1">
      <alignment horizontal="center" vertical="center" wrapText="1"/>
    </xf>
    <xf numFmtId="0" fontId="50" fillId="2" borderId="15"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59" borderId="17" xfId="0" applyFont="1" applyFill="1" applyBorder="1" applyAlignment="1">
      <alignment/>
    </xf>
    <xf numFmtId="0" fontId="52" fillId="0" borderId="0" xfId="0" applyFont="1" applyBorder="1" applyAlignment="1">
      <alignment/>
    </xf>
    <xf numFmtId="0" fontId="52" fillId="59" borderId="17" xfId="0" applyFont="1" applyFill="1" applyBorder="1" applyAlignment="1">
      <alignment/>
    </xf>
    <xf numFmtId="0" fontId="57" fillId="59" borderId="17" xfId="0" applyFont="1" applyFill="1" applyBorder="1" applyAlignment="1">
      <alignment/>
    </xf>
    <xf numFmtId="0" fontId="52" fillId="59" borderId="18" xfId="0" applyFont="1" applyFill="1" applyBorder="1" applyAlignment="1">
      <alignment/>
    </xf>
    <xf numFmtId="0" fontId="52" fillId="0" borderId="19" xfId="0" applyFont="1" applyBorder="1" applyAlignment="1">
      <alignment/>
    </xf>
    <xf numFmtId="14" fontId="0" fillId="0" borderId="15" xfId="0" applyNumberFormat="1" applyBorder="1" applyAlignment="1">
      <alignment/>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4" fillId="60" borderId="0" xfId="0" applyFont="1" applyFill="1" applyAlignment="1">
      <alignment wrapText="1"/>
    </xf>
    <xf numFmtId="0" fontId="34" fillId="60" borderId="0" xfId="0" applyFont="1" applyFill="1" applyAlignment="1">
      <alignment/>
    </xf>
    <xf numFmtId="0" fontId="37" fillId="60" borderId="0" xfId="0" applyFont="1" applyFill="1" applyAlignment="1">
      <alignment horizontal="center" wrapText="1"/>
    </xf>
    <xf numFmtId="0" fontId="37" fillId="60" borderId="0" xfId="0" applyFont="1" applyFill="1" applyAlignment="1">
      <alignment/>
    </xf>
    <xf numFmtId="0" fontId="0" fillId="0" borderId="0" xfId="0" applyFont="1" applyAlignment="1">
      <alignment vertical="center"/>
    </xf>
    <xf numFmtId="0" fontId="0" fillId="0" borderId="0" xfId="0" applyAlignment="1">
      <alignment/>
    </xf>
    <xf numFmtId="0" fontId="0" fillId="0" borderId="0" xfId="0" applyAlignment="1">
      <alignment/>
    </xf>
    <xf numFmtId="0" fontId="50" fillId="0" borderId="0" xfId="0" applyFont="1" applyAlignment="1">
      <alignment wrapText="1"/>
    </xf>
    <xf numFmtId="0" fontId="0" fillId="0" borderId="0" xfId="0" applyAlignment="1">
      <alignment/>
    </xf>
    <xf numFmtId="0" fontId="0" fillId="0" borderId="0" xfId="0" applyAlignment="1">
      <alignment/>
    </xf>
    <xf numFmtId="0" fontId="52" fillId="0" borderId="20" xfId="0" applyFont="1" applyBorder="1" applyAlignment="1">
      <alignment horizontal="left" wrapText="1"/>
    </xf>
    <xf numFmtId="0" fontId="52" fillId="0" borderId="21" xfId="0" applyFont="1" applyBorder="1" applyAlignment="1">
      <alignment horizontal="left" wrapText="1"/>
    </xf>
    <xf numFmtId="49" fontId="0" fillId="0" borderId="0" xfId="0" applyNumberFormat="1" applyAlignment="1">
      <alignment wrapText="1"/>
    </xf>
    <xf numFmtId="49" fontId="0" fillId="0" borderId="0" xfId="0" applyNumberFormat="1" applyFont="1" applyAlignment="1">
      <alignment wrapText="1"/>
    </xf>
    <xf numFmtId="49" fontId="34" fillId="60" borderId="0" xfId="0" applyNumberFormat="1" applyFont="1" applyFill="1" applyAlignment="1">
      <alignment wrapText="1"/>
    </xf>
    <xf numFmtId="49" fontId="0" fillId="0" borderId="0" xfId="0" applyNumberFormat="1" applyFont="1" applyAlignment="1">
      <alignment wrapText="1"/>
    </xf>
    <xf numFmtId="49" fontId="52" fillId="0" borderId="0" xfId="0" applyNumberFormat="1" applyFont="1" applyAlignment="1">
      <alignment wrapText="1"/>
    </xf>
    <xf numFmtId="49" fontId="52" fillId="0" borderId="0" xfId="0" applyNumberFormat="1" applyFont="1" applyBorder="1" applyAlignment="1">
      <alignment wrapText="1"/>
    </xf>
    <xf numFmtId="49" fontId="52" fillId="0" borderId="19" xfId="0" applyNumberFormat="1" applyFont="1" applyBorder="1" applyAlignment="1">
      <alignment wrapText="1"/>
    </xf>
    <xf numFmtId="0" fontId="52" fillId="0" borderId="0" xfId="0" applyFont="1" applyAlignment="1">
      <alignment wrapText="1"/>
    </xf>
    <xf numFmtId="0" fontId="52" fillId="0" borderId="22" xfId="0" applyFont="1" applyBorder="1" applyAlignment="1">
      <alignment wrapText="1"/>
    </xf>
    <xf numFmtId="0" fontId="52" fillId="0" borderId="23" xfId="0" applyFont="1" applyBorder="1" applyAlignment="1">
      <alignment wrapText="1"/>
    </xf>
    <xf numFmtId="0" fontId="52" fillId="0" borderId="0" xfId="0" applyFont="1" applyBorder="1" applyAlignment="1">
      <alignment wrapText="1"/>
    </xf>
    <xf numFmtId="0" fontId="52" fillId="0" borderId="19" xfId="0" applyFont="1" applyBorder="1" applyAlignment="1">
      <alignment wrapText="1"/>
    </xf>
    <xf numFmtId="0" fontId="0" fillId="0" borderId="0" xfId="0" applyAlignment="1">
      <alignment/>
    </xf>
    <xf numFmtId="0" fontId="0" fillId="0" borderId="0" xfId="101" applyFont="1" applyBorder="1" applyAlignment="1">
      <alignment wrapText="1"/>
      <protection/>
    </xf>
    <xf numFmtId="0" fontId="0" fillId="0" borderId="0" xfId="0" applyFont="1" applyAlignment="1">
      <alignment/>
    </xf>
    <xf numFmtId="0" fontId="0" fillId="0" borderId="0" xfId="0" applyFont="1" applyAlignment="1">
      <alignment wrapText="1"/>
    </xf>
    <xf numFmtId="49" fontId="0" fillId="0" borderId="0" xfId="0" applyNumberFormat="1" applyFont="1" applyAlignment="1">
      <alignment wrapText="1"/>
    </xf>
    <xf numFmtId="0" fontId="0" fillId="0" borderId="0" xfId="101" applyFont="1" applyBorder="1" applyAlignment="1">
      <alignment vertical="top" wrapText="1"/>
      <protection/>
    </xf>
    <xf numFmtId="0" fontId="0" fillId="0" borderId="0" xfId="0" applyAlignment="1">
      <alignment/>
    </xf>
    <xf numFmtId="0" fontId="4" fillId="0" borderId="0" xfId="0" applyFont="1" applyAlignment="1">
      <alignment horizontal="center" wrapText="1"/>
    </xf>
    <xf numFmtId="0" fontId="4" fillId="0" borderId="0" xfId="0" applyFont="1" applyAlignment="1">
      <alignment wrapText="1"/>
    </xf>
    <xf numFmtId="49" fontId="4" fillId="0" borderId="0" xfId="0" applyNumberFormat="1" applyFont="1" applyAlignment="1">
      <alignment wrapText="1"/>
    </xf>
    <xf numFmtId="0" fontId="4" fillId="0" borderId="0" xfId="101" applyFont="1" applyBorder="1" applyAlignment="1">
      <alignment wrapText="1"/>
      <protection/>
    </xf>
    <xf numFmtId="0" fontId="0" fillId="0" borderId="0" xfId="0" applyAlignment="1">
      <alignment horizontal="center"/>
    </xf>
    <xf numFmtId="0" fontId="0" fillId="0" borderId="0" xfId="0" applyAlignment="1">
      <alignment/>
    </xf>
    <xf numFmtId="0" fontId="0" fillId="0" borderId="0" xfId="0" applyAlignment="1">
      <alignment/>
    </xf>
    <xf numFmtId="0" fontId="4" fillId="0" borderId="0" xfId="0" applyFont="1" applyFill="1" applyAlignment="1">
      <alignment/>
    </xf>
    <xf numFmtId="0" fontId="0" fillId="38" borderId="0" xfId="0" applyFill="1" applyAlignment="1">
      <alignment/>
    </xf>
    <xf numFmtId="0" fontId="4" fillId="60" borderId="0" xfId="0" applyFont="1" applyFill="1" applyAlignment="1">
      <alignment/>
    </xf>
    <xf numFmtId="0" fontId="51" fillId="0" borderId="0" xfId="0" applyFont="1" applyAlignment="1">
      <alignment wrapText="1"/>
    </xf>
    <xf numFmtId="0" fontId="0" fillId="0" borderId="0" xfId="0" applyAlignment="1">
      <alignment/>
    </xf>
    <xf numFmtId="0" fontId="51" fillId="60" borderId="0" xfId="0" applyFont="1" applyFill="1" applyAlignment="1">
      <alignment wrapText="1"/>
    </xf>
    <xf numFmtId="2" fontId="51" fillId="0" borderId="0" xfId="0" applyNumberFormat="1" applyFont="1" applyFill="1" applyAlignment="1">
      <alignment wrapText="1"/>
    </xf>
    <xf numFmtId="0" fontId="51" fillId="60" borderId="0" xfId="0" applyFont="1" applyFill="1" applyAlignment="1">
      <alignment/>
    </xf>
    <xf numFmtId="0" fontId="4" fillId="60" borderId="0" xfId="0" applyFont="1" applyFill="1" applyAlignment="1">
      <alignment/>
    </xf>
    <xf numFmtId="0" fontId="0" fillId="61" borderId="0" xfId="0" applyFill="1" applyAlignment="1">
      <alignment/>
    </xf>
    <xf numFmtId="0" fontId="51" fillId="0" borderId="0" xfId="0" applyFont="1" applyAlignment="1">
      <alignment wrapText="1"/>
    </xf>
    <xf numFmtId="0" fontId="34" fillId="0" borderId="0" xfId="0" applyFont="1" applyFill="1" applyAlignment="1">
      <alignment/>
    </xf>
    <xf numFmtId="0" fontId="51" fillId="0" borderId="0" xfId="0" applyFont="1" applyAlignment="1">
      <alignment wrapText="1"/>
    </xf>
    <xf numFmtId="49" fontId="51" fillId="0" borderId="0" xfId="0" applyNumberFormat="1" applyFont="1" applyAlignment="1">
      <alignment wrapText="1"/>
    </xf>
    <xf numFmtId="0" fontId="54" fillId="0" borderId="0" xfId="0" applyFont="1" applyFill="1" applyAlignment="1">
      <alignment horizontal="center" vertical="top"/>
    </xf>
    <xf numFmtId="0" fontId="55" fillId="59" borderId="0" xfId="0" applyFont="1" applyFill="1" applyAlignment="1">
      <alignment horizontal="center"/>
    </xf>
    <xf numFmtId="0" fontId="56" fillId="59" borderId="0" xfId="0" applyFont="1" applyFill="1" applyAlignment="1">
      <alignment horizontal="center"/>
    </xf>
    <xf numFmtId="0" fontId="34" fillId="61" borderId="0" xfId="0" applyFont="1" applyFill="1" applyAlignment="1">
      <alignment horizontal="center"/>
    </xf>
    <xf numFmtId="0" fontId="0" fillId="0" borderId="0" xfId="0" applyAlignment="1">
      <alignment/>
    </xf>
    <xf numFmtId="0" fontId="0" fillId="0" borderId="0" xfId="0" applyAlignment="1">
      <alignment horizontal="center"/>
    </xf>
    <xf numFmtId="0" fontId="52" fillId="0" borderId="24" xfId="0" applyFont="1" applyBorder="1" applyAlignment="1">
      <alignment horizontal="left" wrapText="1"/>
    </xf>
    <xf numFmtId="0" fontId="0" fillId="0" borderId="20" xfId="0" applyBorder="1" applyAlignment="1">
      <alignment horizontal="left" wrapText="1"/>
    </xf>
    <xf numFmtId="0" fontId="57" fillId="0" borderId="19" xfId="0" applyFont="1" applyBorder="1" applyAlignment="1">
      <alignment horizontal="left" wrapText="1"/>
    </xf>
    <xf numFmtId="0" fontId="0" fillId="0" borderId="19" xfId="0" applyBorder="1" applyAlignment="1">
      <alignment horizontal="left" wrapText="1"/>
    </xf>
    <xf numFmtId="0" fontId="50" fillId="2" borderId="16" xfId="0" applyFont="1" applyFill="1" applyBorder="1" applyAlignment="1">
      <alignment horizontal="center" vertical="center"/>
    </xf>
    <xf numFmtId="0" fontId="0" fillId="59"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0" borderId="0" xfId="0" applyAlignment="1">
      <alignment/>
    </xf>
  </cellXfs>
  <cellStyles count="9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urrency" xfId="83"/>
    <cellStyle name="Currency [0]" xfId="84"/>
    <cellStyle name="Explanatory Text" xfId="85"/>
    <cellStyle name="Followed Hyperlink" xfId="86"/>
    <cellStyle name="Good" xfId="87"/>
    <cellStyle name="Good 2" xfId="88"/>
    <cellStyle name="Heading 1" xfId="89"/>
    <cellStyle name="Heading 2" xfId="90"/>
    <cellStyle name="Heading 2 2" xfId="91"/>
    <cellStyle name="Heading 2 3" xfId="92"/>
    <cellStyle name="Heading 3" xfId="93"/>
    <cellStyle name="Heading 4" xfId="94"/>
    <cellStyle name="Hyperlink" xfId="95"/>
    <cellStyle name="Input" xfId="96"/>
    <cellStyle name="Input 2" xfId="97"/>
    <cellStyle name="Linked Cell" xfId="98"/>
    <cellStyle name="Neutral" xfId="99"/>
    <cellStyle name="Neutral 2" xfId="100"/>
    <cellStyle name="Normal 2" xfId="101"/>
    <cellStyle name="Note" xfId="102"/>
    <cellStyle name="Note 2" xfId="103"/>
    <cellStyle name="Output" xfId="104"/>
    <cellStyle name="Output 2" xfId="105"/>
    <cellStyle name="Percent" xfId="106"/>
    <cellStyle name="Title" xfId="107"/>
    <cellStyle name="Title 2" xfId="108"/>
    <cellStyle name="Total" xfId="109"/>
    <cellStyle name="Total 2" xfId="110"/>
    <cellStyle name="Warning Text" xfId="111"/>
    <cellStyle name="Warning Text 2"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161925</xdr:rowOff>
    </xdr:from>
    <xdr:to>
      <xdr:col>1</xdr:col>
      <xdr:colOff>733425</xdr:colOff>
      <xdr:row>2</xdr:row>
      <xdr:rowOff>57150</xdr:rowOff>
    </xdr:to>
    <xdr:pic>
      <xdr:nvPicPr>
        <xdr:cNvPr id="1" name="Picture 1" descr="logo-addison"/>
        <xdr:cNvPicPr preferRelativeResize="1">
          <a:picLocks noChangeAspect="1"/>
        </xdr:cNvPicPr>
      </xdr:nvPicPr>
      <xdr:blipFill>
        <a:blip r:embed="rId1"/>
        <a:stretch>
          <a:fillRect/>
        </a:stretch>
      </xdr:blipFill>
      <xdr:spPr>
        <a:xfrm>
          <a:off x="76200" y="16192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161925</xdr:rowOff>
    </xdr:from>
    <xdr:to>
      <xdr:col>1</xdr:col>
      <xdr:colOff>733425</xdr:colOff>
      <xdr:row>2</xdr:row>
      <xdr:rowOff>57150</xdr:rowOff>
    </xdr:to>
    <xdr:pic>
      <xdr:nvPicPr>
        <xdr:cNvPr id="1" name="Picture 1" descr="logo-addison"/>
        <xdr:cNvPicPr preferRelativeResize="1">
          <a:picLocks noChangeAspect="1"/>
        </xdr:cNvPicPr>
      </xdr:nvPicPr>
      <xdr:blipFill>
        <a:blip r:embed="rId1"/>
        <a:stretch>
          <a:fillRect/>
        </a:stretch>
      </xdr:blipFill>
      <xdr:spPr>
        <a:xfrm>
          <a:off x="76200" y="16192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cheia\AppData\Roaming\OpenText\OTEdit\EC_cera\c223372760\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K39" comment="" totalsRowShown="0">
  <autoFilter ref="A6:K39"/>
  <tableColumns count="11">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s>
  <tableStyleInfo name="TableStyleMedium9" showFirstColumn="0" showLastColumn="0" showRowStripes="1" showColumnStripes="0"/>
</table>
</file>

<file path=xl/tables/table2.xml><?xml version="1.0" encoding="utf-8"?>
<table xmlns="http://schemas.openxmlformats.org/spreadsheetml/2006/main" id="114" name="Table19115" displayName="Table19115" ref="A6:I39" comment="" totalsRowShown="0">
  <autoFilter ref="A6:I39"/>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1" sqref="A31:A32"/>
    </sheetView>
  </sheetViews>
  <sheetFormatPr defaultColWidth="9.140625" defaultRowHeight="12.75"/>
  <cols>
    <col min="1" max="1" width="81.28125" style="0" customWidth="1"/>
  </cols>
  <sheetData>
    <row r="1" ht="12.75">
      <c r="A1" s="33" t="s">
        <v>57</v>
      </c>
    </row>
    <row r="2" ht="12.75">
      <c r="A2" t="s">
        <v>58</v>
      </c>
    </row>
    <row r="4" ht="12.75">
      <c r="A4" s="33" t="s">
        <v>30</v>
      </c>
    </row>
    <row r="5" ht="12.75">
      <c r="A5" t="s">
        <v>59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0"/>
  <sheetViews>
    <sheetView zoomScale="140" zoomScaleNormal="140" zoomScalePageLayoutView="0" workbookViewId="0" topLeftCell="A1">
      <selection activeCell="B22" sqref="B22"/>
    </sheetView>
  </sheetViews>
  <sheetFormatPr defaultColWidth="9.140625" defaultRowHeight="12.75"/>
  <cols>
    <col min="1" max="1" width="4.57421875" style="0" customWidth="1"/>
    <col min="2" max="2" width="117.00390625" style="7" customWidth="1"/>
  </cols>
  <sheetData>
    <row r="1" spans="1:2" ht="20.25">
      <c r="A1" s="116" t="str">
        <f>Setup!A2</f>
        <v>Resource Adequacy Senior Task Force</v>
      </c>
      <c r="B1" s="116"/>
    </row>
    <row r="2" spans="1:2" ht="18">
      <c r="A2" s="117" t="str">
        <f>Setup!A5</f>
        <v>Market Seller Offer Cap (MSOC) - KWA 9</v>
      </c>
      <c r="B2" s="117"/>
    </row>
    <row r="3" spans="1:2" ht="18">
      <c r="A3" s="118" t="s">
        <v>22</v>
      </c>
      <c r="B3" s="118"/>
    </row>
    <row r="4" ht="12.75">
      <c r="B4" s="14" t="s">
        <v>49</v>
      </c>
    </row>
    <row r="5" s="70" customFormat="1" ht="12.75">
      <c r="B5" s="14"/>
    </row>
    <row r="6" ht="12.75">
      <c r="B6" s="71" t="s">
        <v>99</v>
      </c>
    </row>
    <row r="7" spans="1:2" ht="12.75">
      <c r="A7">
        <v>1</v>
      </c>
      <c r="B7" s="7" t="s">
        <v>67</v>
      </c>
    </row>
    <row r="8" spans="1:2" ht="12.75">
      <c r="A8">
        <v>2</v>
      </c>
      <c r="B8" s="7" t="s">
        <v>60</v>
      </c>
    </row>
    <row r="9" spans="1:2" ht="12.75">
      <c r="A9" s="70">
        <v>3</v>
      </c>
      <c r="B9" s="7" t="s">
        <v>82</v>
      </c>
    </row>
    <row r="10" spans="1:2" ht="12.75">
      <c r="A10" s="70">
        <v>4</v>
      </c>
      <c r="B10" s="68" t="s">
        <v>92</v>
      </c>
    </row>
    <row r="11" spans="1:2" ht="12.75">
      <c r="A11" s="70">
        <v>5</v>
      </c>
      <c r="B11" s="68" t="s">
        <v>87</v>
      </c>
    </row>
    <row r="12" spans="1:2" ht="12.75">
      <c r="A12" s="70">
        <v>6</v>
      </c>
      <c r="B12" s="68" t="s">
        <v>88</v>
      </c>
    </row>
    <row r="13" spans="1:2" ht="12.75">
      <c r="A13" s="70">
        <v>7</v>
      </c>
      <c r="B13" s="68" t="s">
        <v>89</v>
      </c>
    </row>
    <row r="14" spans="1:2" ht="12.75">
      <c r="A14" s="70">
        <v>8</v>
      </c>
      <c r="B14" s="68" t="s">
        <v>93</v>
      </c>
    </row>
    <row r="15" spans="1:2" ht="12.75">
      <c r="A15" s="70">
        <v>9</v>
      </c>
      <c r="B15" s="68" t="s">
        <v>94</v>
      </c>
    </row>
    <row r="16" s="70" customFormat="1" ht="12.75">
      <c r="B16" s="68"/>
    </row>
    <row r="17" ht="12.75">
      <c r="B17" s="71" t="s">
        <v>98</v>
      </c>
    </row>
    <row r="18" spans="1:2" ht="12.75">
      <c r="A18">
        <v>10</v>
      </c>
      <c r="B18" s="7" t="s">
        <v>80</v>
      </c>
    </row>
    <row r="19" spans="1:2" ht="12.75">
      <c r="A19" s="70">
        <v>11</v>
      </c>
      <c r="B19" s="7" t="s">
        <v>66</v>
      </c>
    </row>
    <row r="20" spans="1:2" ht="12.75">
      <c r="A20" s="70">
        <v>12</v>
      </c>
      <c r="B20" s="68" t="s">
        <v>84</v>
      </c>
    </row>
    <row r="21" spans="1:2" ht="12.75">
      <c r="A21" s="70">
        <v>13</v>
      </c>
      <c r="B21" s="68" t="s">
        <v>83</v>
      </c>
    </row>
    <row r="22" spans="1:2" ht="12.75">
      <c r="A22" s="70">
        <v>14</v>
      </c>
      <c r="B22" s="68" t="s">
        <v>90</v>
      </c>
    </row>
    <row r="23" spans="1:2" ht="12.75">
      <c r="A23" s="70">
        <v>15</v>
      </c>
      <c r="B23" s="68" t="s">
        <v>91</v>
      </c>
    </row>
    <row r="24" spans="1:2" ht="12.75">
      <c r="A24" s="70">
        <v>16</v>
      </c>
      <c r="B24" s="7" t="s">
        <v>61</v>
      </c>
    </row>
    <row r="25" spans="1:2" ht="12.75">
      <c r="A25" s="70">
        <v>17</v>
      </c>
      <c r="B25" s="68" t="s">
        <v>85</v>
      </c>
    </row>
    <row r="26" spans="1:2" ht="12.75">
      <c r="A26" s="70">
        <v>18</v>
      </c>
      <c r="B26" s="68" t="s">
        <v>86</v>
      </c>
    </row>
    <row r="28" ht="12.75">
      <c r="B28" s="71" t="s">
        <v>143</v>
      </c>
    </row>
    <row r="29" spans="1:2" ht="12.75">
      <c r="A29">
        <v>19</v>
      </c>
      <c r="B29" s="68" t="s">
        <v>144</v>
      </c>
    </row>
    <row r="30" spans="1:2" ht="12.75">
      <c r="A30">
        <v>20</v>
      </c>
      <c r="B30" s="7" t="s">
        <v>145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9"/>
  <sheetViews>
    <sheetView workbookViewId="0" topLeftCell="A1">
      <selection activeCell="E13" sqref="E13"/>
    </sheetView>
  </sheetViews>
  <sheetFormatPr defaultColWidth="9.140625" defaultRowHeight="12.75"/>
  <cols>
    <col min="1" max="1" width="6.57421875" style="12" bestFit="1" customWidth="1"/>
    <col min="2" max="2" width="34.421875" style="73" customWidth="1"/>
    <col min="3" max="3" width="11.28125" style="73" customWidth="1"/>
    <col min="4" max="4" width="42.28125" style="73" customWidth="1"/>
    <col min="5" max="5" width="51.28125" style="76" customWidth="1"/>
    <col min="6" max="6" width="50.8515625" style="73" customWidth="1"/>
    <col min="7" max="7" width="50.140625" style="73" customWidth="1"/>
    <col min="8" max="8" width="51.28125" style="7" customWidth="1"/>
    <col min="9" max="9" width="51.421875" style="7" customWidth="1"/>
    <col min="10" max="10" width="51.421875" style="0" customWidth="1"/>
    <col min="11" max="11" width="52.140625" style="0" customWidth="1"/>
    <col min="13" max="13" width="13.140625" style="0" bestFit="1" customWidth="1"/>
  </cols>
  <sheetData>
    <row r="1" spans="1:9" s="29" customFormat="1" ht="20.25">
      <c r="A1" s="116" t="str">
        <f>Setup!A2</f>
        <v>Resource Adequacy Senior Task Force</v>
      </c>
      <c r="B1" s="120"/>
      <c r="C1" s="120"/>
      <c r="D1" s="120"/>
      <c r="E1" s="120"/>
      <c r="F1" s="120"/>
      <c r="G1" s="120"/>
      <c r="H1" s="120"/>
      <c r="I1" s="120"/>
    </row>
    <row r="2" spans="1:9" s="29" customFormat="1" ht="18">
      <c r="A2" s="117" t="str">
        <f>Setup!A5</f>
        <v>Market Seller Offer Cap (MSOC) - KWA 9</v>
      </c>
      <c r="B2" s="120"/>
      <c r="C2" s="120"/>
      <c r="D2" s="120"/>
      <c r="E2" s="120"/>
      <c r="F2" s="120"/>
      <c r="G2" s="120"/>
      <c r="H2" s="120"/>
      <c r="I2" s="120"/>
    </row>
    <row r="3" spans="1:55" s="1" customFormat="1" ht="18">
      <c r="A3" s="118" t="s">
        <v>12</v>
      </c>
      <c r="B3" s="121"/>
      <c r="C3" s="121"/>
      <c r="D3" s="121"/>
      <c r="E3" s="121"/>
      <c r="F3" s="121"/>
      <c r="G3" s="121"/>
      <c r="H3" s="121"/>
      <c r="I3" s="12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77"/>
      <c r="F4" s="5"/>
      <c r="G4" s="5"/>
      <c r="H4" s="6"/>
      <c r="I4" s="6"/>
    </row>
    <row r="5" spans="1:11" ht="14.25">
      <c r="A5" s="10"/>
      <c r="B5" s="5"/>
      <c r="C5" s="5"/>
      <c r="D5" s="119" t="s">
        <v>20</v>
      </c>
      <c r="E5" s="120"/>
      <c r="F5" s="120"/>
      <c r="G5" s="120"/>
      <c r="H5" s="120"/>
      <c r="I5" s="120"/>
      <c r="J5" s="103"/>
      <c r="K5" s="111"/>
    </row>
    <row r="6" spans="1:20" ht="51" customHeight="1">
      <c r="A6" s="11" t="s">
        <v>14</v>
      </c>
      <c r="B6" s="7" t="s">
        <v>23</v>
      </c>
      <c r="C6" s="7" t="s">
        <v>26</v>
      </c>
      <c r="D6" s="5" t="s">
        <v>11</v>
      </c>
      <c r="E6" s="77" t="s">
        <v>0</v>
      </c>
      <c r="F6" s="5" t="s">
        <v>1</v>
      </c>
      <c r="G6" s="5" t="s">
        <v>2</v>
      </c>
      <c r="H6" s="6" t="s">
        <v>3</v>
      </c>
      <c r="I6" s="6" t="s">
        <v>4</v>
      </c>
      <c r="J6" s="28" t="s">
        <v>172</v>
      </c>
      <c r="K6" s="113" t="s">
        <v>193</v>
      </c>
      <c r="L6" s="27"/>
      <c r="M6" s="27"/>
      <c r="N6" s="27"/>
      <c r="O6" s="27"/>
      <c r="P6" s="27"/>
      <c r="Q6" s="27"/>
      <c r="R6" s="27"/>
      <c r="S6" s="27"/>
      <c r="T6" s="27"/>
    </row>
    <row r="7" spans="1:20" s="39" customFormat="1" ht="12.75" customHeight="1">
      <c r="A7" s="11" t="s">
        <v>43</v>
      </c>
      <c r="B7" s="6" t="s">
        <v>44</v>
      </c>
      <c r="C7" s="6"/>
      <c r="D7" s="5"/>
      <c r="E7" s="77"/>
      <c r="F7" s="6"/>
      <c r="G7" s="6"/>
      <c r="H7" s="6"/>
      <c r="I7" s="6"/>
      <c r="J7" s="102"/>
      <c r="K7" s="27"/>
      <c r="L7" s="27"/>
      <c r="M7" s="27"/>
      <c r="N7" s="27"/>
      <c r="O7" s="27"/>
      <c r="P7" s="27"/>
      <c r="Q7" s="27"/>
      <c r="R7" s="27"/>
      <c r="S7" s="27"/>
      <c r="T7" s="27"/>
    </row>
    <row r="8" spans="1:20" ht="12.75">
      <c r="A8" s="66"/>
      <c r="B8" s="67" t="s">
        <v>62</v>
      </c>
      <c r="C8" s="65"/>
      <c r="D8" s="64"/>
      <c r="E8" s="78"/>
      <c r="F8" s="64"/>
      <c r="G8" s="64"/>
      <c r="H8" s="64"/>
      <c r="I8" s="64"/>
      <c r="J8" s="64"/>
      <c r="K8" s="110"/>
      <c r="L8" s="27"/>
      <c r="M8" s="27"/>
      <c r="N8" s="27"/>
      <c r="O8" s="27"/>
      <c r="P8" s="27"/>
      <c r="Q8" s="27"/>
      <c r="R8" s="27"/>
      <c r="S8" s="27"/>
      <c r="T8" s="27"/>
    </row>
    <row r="9" spans="1:20" s="59" customFormat="1" ht="89.25">
      <c r="A9" s="95">
        <v>1</v>
      </c>
      <c r="B9" s="96" t="s">
        <v>68</v>
      </c>
      <c r="C9" s="26"/>
      <c r="D9" s="96" t="s">
        <v>113</v>
      </c>
      <c r="E9" s="97" t="s">
        <v>137</v>
      </c>
      <c r="F9" s="6" t="s">
        <v>138</v>
      </c>
      <c r="G9" s="6" t="s">
        <v>139</v>
      </c>
      <c r="H9" s="114" t="s">
        <v>174</v>
      </c>
      <c r="I9" s="62"/>
      <c r="J9" s="102"/>
      <c r="K9" s="27"/>
      <c r="L9" s="27"/>
      <c r="M9" s="27"/>
      <c r="N9" s="27"/>
      <c r="O9" s="27"/>
      <c r="P9" s="27"/>
      <c r="Q9" s="27"/>
      <c r="R9" s="27"/>
      <c r="S9" s="27"/>
      <c r="T9" s="27"/>
    </row>
    <row r="10" spans="1:20" s="69" customFormat="1" ht="30" customHeight="1">
      <c r="A10" s="95">
        <v>2</v>
      </c>
      <c r="B10" s="96" t="s">
        <v>112</v>
      </c>
      <c r="C10" s="26"/>
      <c r="D10" s="96"/>
      <c r="E10" s="97"/>
      <c r="F10" s="6"/>
      <c r="G10" s="6"/>
      <c r="H10" s="62"/>
      <c r="I10" s="62"/>
      <c r="J10" s="102"/>
      <c r="K10" s="27"/>
      <c r="L10" s="27"/>
      <c r="M10" s="27"/>
      <c r="N10" s="27"/>
      <c r="O10" s="27"/>
      <c r="P10" s="27"/>
      <c r="Q10" s="27"/>
      <c r="R10" s="27"/>
      <c r="S10" s="27"/>
      <c r="T10" s="27"/>
    </row>
    <row r="11" spans="1:20" s="59" customFormat="1" ht="76.5">
      <c r="A11" s="95" t="s">
        <v>65</v>
      </c>
      <c r="B11" s="96" t="s">
        <v>79</v>
      </c>
      <c r="C11" s="26"/>
      <c r="D11" s="96" t="s">
        <v>117</v>
      </c>
      <c r="E11" s="97" t="s">
        <v>119</v>
      </c>
      <c r="F11" s="112" t="s">
        <v>175</v>
      </c>
      <c r="G11" s="6"/>
      <c r="H11" s="62"/>
      <c r="I11" s="62"/>
      <c r="J11" s="102"/>
      <c r="K11" s="27"/>
      <c r="L11" s="27"/>
      <c r="M11" s="27"/>
      <c r="N11" s="27"/>
      <c r="O11" s="27"/>
      <c r="P11" s="27"/>
      <c r="Q11" s="27"/>
      <c r="R11" s="27"/>
      <c r="S11" s="27"/>
      <c r="T11" s="27"/>
    </row>
    <row r="12" spans="1:20" s="72" customFormat="1" ht="51">
      <c r="A12" s="95" t="s">
        <v>101</v>
      </c>
      <c r="B12" s="96" t="s">
        <v>153</v>
      </c>
      <c r="C12" s="26"/>
      <c r="D12" s="96" t="s">
        <v>103</v>
      </c>
      <c r="E12" s="98" t="s">
        <v>146</v>
      </c>
      <c r="F12" s="96" t="s">
        <v>147</v>
      </c>
      <c r="G12" s="96" t="s">
        <v>148</v>
      </c>
      <c r="H12" s="91" t="s">
        <v>162</v>
      </c>
      <c r="I12" s="114" t="s">
        <v>176</v>
      </c>
      <c r="J12" s="102"/>
      <c r="K12" s="27"/>
      <c r="L12" s="27"/>
      <c r="M12" s="27"/>
      <c r="N12" s="27"/>
      <c r="O12" s="27"/>
      <c r="P12" s="27"/>
      <c r="Q12" s="27"/>
      <c r="R12" s="27"/>
      <c r="S12" s="27"/>
      <c r="T12" s="27"/>
    </row>
    <row r="13" spans="1:20" s="59" customFormat="1" ht="76.5">
      <c r="A13" s="95">
        <v>3</v>
      </c>
      <c r="B13" s="96" t="s">
        <v>100</v>
      </c>
      <c r="C13" s="26"/>
      <c r="D13" s="96" t="s">
        <v>114</v>
      </c>
      <c r="E13" s="97" t="s">
        <v>120</v>
      </c>
      <c r="F13" s="114" t="s">
        <v>177</v>
      </c>
      <c r="G13" s="6"/>
      <c r="H13" s="62"/>
      <c r="I13" s="62"/>
      <c r="J13" s="102"/>
      <c r="K13" s="27"/>
      <c r="L13" s="27"/>
      <c r="M13" s="27"/>
      <c r="N13" s="27"/>
      <c r="O13" s="27"/>
      <c r="P13" s="27"/>
      <c r="Q13" s="27"/>
      <c r="R13" s="27"/>
      <c r="S13" s="27"/>
      <c r="T13" s="27"/>
    </row>
    <row r="14" spans="1:20" s="59" customFormat="1" ht="114.75">
      <c r="A14" s="95">
        <v>4</v>
      </c>
      <c r="B14" s="96" t="s">
        <v>77</v>
      </c>
      <c r="C14" s="26"/>
      <c r="D14" s="96" t="s">
        <v>154</v>
      </c>
      <c r="E14" s="97" t="s">
        <v>149</v>
      </c>
      <c r="F14" s="6" t="s">
        <v>141</v>
      </c>
      <c r="G14" s="91" t="s">
        <v>168</v>
      </c>
      <c r="H14" s="114" t="s">
        <v>178</v>
      </c>
      <c r="I14" s="62"/>
      <c r="J14" s="102"/>
      <c r="K14" s="27"/>
      <c r="L14" s="27"/>
      <c r="M14" s="27"/>
      <c r="N14" s="27"/>
      <c r="O14" s="27"/>
      <c r="P14" s="27"/>
      <c r="Q14" s="27"/>
      <c r="R14" s="27"/>
      <c r="S14" s="27"/>
      <c r="T14" s="27"/>
    </row>
    <row r="15" spans="1:20" s="59" customFormat="1" ht="90" customHeight="1">
      <c r="A15" s="95">
        <v>5</v>
      </c>
      <c r="B15" s="96" t="s">
        <v>71</v>
      </c>
      <c r="C15" s="26"/>
      <c r="D15" s="96" t="s">
        <v>75</v>
      </c>
      <c r="E15" s="97" t="s">
        <v>150</v>
      </c>
      <c r="F15" s="114" t="s">
        <v>179</v>
      </c>
      <c r="G15" s="62"/>
      <c r="H15" s="62"/>
      <c r="I15" s="62"/>
      <c r="J15" s="102"/>
      <c r="K15" s="27"/>
      <c r="L15" s="27"/>
      <c r="M15" s="27"/>
      <c r="N15" s="27"/>
      <c r="O15" s="27"/>
      <c r="P15" s="27"/>
      <c r="Q15" s="27"/>
      <c r="R15" s="27"/>
      <c r="S15" s="27"/>
      <c r="T15" s="27"/>
    </row>
    <row r="16" spans="1:20" ht="12.75">
      <c r="A16" s="66"/>
      <c r="B16" s="67" t="s">
        <v>63</v>
      </c>
      <c r="C16" s="65"/>
      <c r="D16" s="64"/>
      <c r="E16" s="78"/>
      <c r="F16" s="64"/>
      <c r="G16" s="64"/>
      <c r="H16" s="64"/>
      <c r="I16" s="64"/>
      <c r="J16" s="104"/>
      <c r="K16" s="110"/>
      <c r="L16" s="27"/>
      <c r="M16" s="27"/>
      <c r="N16" s="27"/>
      <c r="O16" s="27"/>
      <c r="P16" s="27"/>
      <c r="Q16" s="27"/>
      <c r="R16" s="27"/>
      <c r="S16" s="27"/>
      <c r="T16" s="27"/>
    </row>
    <row r="17" spans="1:20" s="59" customFormat="1" ht="12.75">
      <c r="A17" s="61">
        <v>6</v>
      </c>
      <c r="B17" s="6" t="s">
        <v>95</v>
      </c>
      <c r="C17" s="63"/>
      <c r="D17" s="6"/>
      <c r="E17" s="79"/>
      <c r="F17" s="62"/>
      <c r="G17" s="62"/>
      <c r="H17" s="62"/>
      <c r="I17" s="62"/>
      <c r="J17" s="102"/>
      <c r="K17" s="27"/>
      <c r="L17" s="27"/>
      <c r="M17" s="27"/>
      <c r="N17" s="27"/>
      <c r="O17" s="27"/>
      <c r="P17" s="27"/>
      <c r="Q17" s="27"/>
      <c r="R17" s="27"/>
      <c r="S17" s="27"/>
      <c r="T17" s="27"/>
    </row>
    <row r="18" spans="1:20" s="69" customFormat="1" ht="89.25">
      <c r="A18" s="61" t="s">
        <v>96</v>
      </c>
      <c r="B18" s="62" t="s">
        <v>74</v>
      </c>
      <c r="C18" s="63"/>
      <c r="D18" s="62" t="s">
        <v>105</v>
      </c>
      <c r="E18" s="97" t="s">
        <v>151</v>
      </c>
      <c r="F18" s="114" t="s">
        <v>180</v>
      </c>
      <c r="G18" s="6"/>
      <c r="H18" s="62"/>
      <c r="I18" s="62"/>
      <c r="J18" s="102"/>
      <c r="K18" s="27"/>
      <c r="L18" s="27"/>
      <c r="M18" s="27"/>
      <c r="N18" s="27"/>
      <c r="O18" s="27"/>
      <c r="P18" s="27"/>
      <c r="Q18" s="27"/>
      <c r="R18" s="27"/>
      <c r="S18" s="27"/>
      <c r="T18" s="27"/>
    </row>
    <row r="19" spans="1:20" s="69" customFormat="1" ht="25.5">
      <c r="A19" s="61" t="s">
        <v>97</v>
      </c>
      <c r="B19" s="62" t="s">
        <v>115</v>
      </c>
      <c r="C19" s="63"/>
      <c r="D19" s="62" t="s">
        <v>104</v>
      </c>
      <c r="E19" s="77"/>
      <c r="F19" s="6"/>
      <c r="G19" s="6"/>
      <c r="H19" s="62"/>
      <c r="I19" s="62"/>
      <c r="J19" s="102"/>
      <c r="K19" s="27"/>
      <c r="L19" s="27"/>
      <c r="M19" s="27"/>
      <c r="N19" s="27"/>
      <c r="O19" s="27"/>
      <c r="P19" s="27"/>
      <c r="Q19" s="27"/>
      <c r="R19" s="27"/>
      <c r="S19" s="27"/>
      <c r="T19" s="27"/>
    </row>
    <row r="20" spans="1:20" s="72" customFormat="1" ht="38.25">
      <c r="A20" s="61" t="s">
        <v>106</v>
      </c>
      <c r="B20" s="62" t="s">
        <v>107</v>
      </c>
      <c r="C20" s="63"/>
      <c r="D20" s="62" t="s">
        <v>108</v>
      </c>
      <c r="E20" s="77" t="s">
        <v>121</v>
      </c>
      <c r="F20" s="114" t="s">
        <v>182</v>
      </c>
      <c r="G20" s="6"/>
      <c r="H20" s="62"/>
      <c r="I20" s="62"/>
      <c r="J20" s="102"/>
      <c r="K20" s="27"/>
      <c r="L20" s="27"/>
      <c r="M20" s="27"/>
      <c r="N20" s="27"/>
      <c r="O20" s="27"/>
      <c r="P20" s="27"/>
      <c r="Q20" s="27"/>
      <c r="R20" s="27"/>
      <c r="S20" s="27"/>
      <c r="T20" s="27"/>
    </row>
    <row r="21" spans="1:20" s="72" customFormat="1" ht="12.75">
      <c r="A21" s="61" t="s">
        <v>109</v>
      </c>
      <c r="B21" s="62" t="s">
        <v>110</v>
      </c>
      <c r="C21" s="63"/>
      <c r="D21" s="62" t="s">
        <v>111</v>
      </c>
      <c r="E21" s="115" t="s">
        <v>192</v>
      </c>
      <c r="F21" s="6"/>
      <c r="G21" s="6"/>
      <c r="H21" s="62"/>
      <c r="I21" s="62"/>
      <c r="J21" s="102"/>
      <c r="K21" s="27"/>
      <c r="L21" s="27"/>
      <c r="M21" s="27"/>
      <c r="N21" s="27"/>
      <c r="O21" s="27"/>
      <c r="P21" s="27"/>
      <c r="Q21" s="27"/>
      <c r="R21" s="27"/>
      <c r="S21" s="27"/>
      <c r="T21" s="27"/>
    </row>
    <row r="22" spans="1:20" s="101" customFormat="1" ht="63.75">
      <c r="A22" s="61" t="s">
        <v>163</v>
      </c>
      <c r="B22" s="91" t="s">
        <v>164</v>
      </c>
      <c r="C22" s="90"/>
      <c r="D22" s="91"/>
      <c r="E22" s="92" t="s">
        <v>165</v>
      </c>
      <c r="F22" s="91" t="s">
        <v>166</v>
      </c>
      <c r="G22" s="114" t="s">
        <v>184</v>
      </c>
      <c r="H22" s="91"/>
      <c r="I22" s="91"/>
      <c r="J22" s="102"/>
      <c r="K22" s="27"/>
      <c r="L22" s="27"/>
      <c r="M22" s="27"/>
      <c r="N22" s="27"/>
      <c r="O22" s="27"/>
      <c r="P22" s="27"/>
      <c r="Q22" s="27"/>
      <c r="R22" s="27"/>
      <c r="S22" s="27"/>
      <c r="T22" s="27"/>
    </row>
    <row r="23" spans="1:20" s="59" customFormat="1" ht="38.25">
      <c r="A23" s="61">
        <v>7</v>
      </c>
      <c r="B23" s="6" t="s">
        <v>76</v>
      </c>
      <c r="C23" s="63"/>
      <c r="D23" s="6" t="s">
        <v>116</v>
      </c>
      <c r="E23" s="77" t="s">
        <v>122</v>
      </c>
      <c r="F23" s="114" t="s">
        <v>185</v>
      </c>
      <c r="G23" s="6"/>
      <c r="H23" s="62"/>
      <c r="I23" s="62"/>
      <c r="J23" s="102"/>
      <c r="K23" s="27"/>
      <c r="L23" s="27"/>
      <c r="M23" s="27"/>
      <c r="N23" s="27"/>
      <c r="O23" s="27"/>
      <c r="P23" s="27"/>
      <c r="Q23" s="27"/>
      <c r="R23" s="27"/>
      <c r="S23" s="27"/>
      <c r="T23" s="27"/>
    </row>
    <row r="24" spans="1:20" s="59" customFormat="1" ht="63.75">
      <c r="A24" s="61">
        <v>8</v>
      </c>
      <c r="B24" s="6" t="s">
        <v>72</v>
      </c>
      <c r="C24" s="63"/>
      <c r="D24" s="62"/>
      <c r="E24" s="77" t="s">
        <v>123</v>
      </c>
      <c r="F24" s="6" t="s">
        <v>124</v>
      </c>
      <c r="G24" s="6" t="s">
        <v>125</v>
      </c>
      <c r="H24" s="114" t="s">
        <v>186</v>
      </c>
      <c r="I24" s="62"/>
      <c r="J24" s="102"/>
      <c r="K24" s="27"/>
      <c r="L24" s="27"/>
      <c r="M24" s="27"/>
      <c r="N24" s="27"/>
      <c r="O24" s="27"/>
      <c r="P24" s="27"/>
      <c r="Q24" s="27"/>
      <c r="R24" s="27"/>
      <c r="S24" s="27"/>
      <c r="T24" s="27"/>
    </row>
    <row r="25" spans="1:20" s="59" customFormat="1" ht="38.25">
      <c r="A25" s="61">
        <v>9</v>
      </c>
      <c r="B25" s="6" t="s">
        <v>70</v>
      </c>
      <c r="C25" s="63"/>
      <c r="D25" s="62"/>
      <c r="E25" s="77" t="s">
        <v>126</v>
      </c>
      <c r="F25" s="6" t="s">
        <v>127</v>
      </c>
      <c r="G25" s="6"/>
      <c r="H25" s="62"/>
      <c r="I25" s="62"/>
      <c r="J25" s="102"/>
      <c r="K25" s="27"/>
      <c r="L25" s="27"/>
      <c r="M25" s="27"/>
      <c r="N25" s="27"/>
      <c r="O25" s="27"/>
      <c r="P25" s="27"/>
      <c r="Q25" s="27"/>
      <c r="R25" s="27"/>
      <c r="S25" s="27"/>
      <c r="T25" s="27"/>
    </row>
    <row r="26" spans="1:20" s="59" customFormat="1" ht="51">
      <c r="A26" s="61">
        <v>10</v>
      </c>
      <c r="B26" s="6" t="s">
        <v>73</v>
      </c>
      <c r="C26" s="63"/>
      <c r="D26" s="62"/>
      <c r="E26" s="77" t="s">
        <v>128</v>
      </c>
      <c r="F26" s="6"/>
      <c r="G26" s="6"/>
      <c r="H26" s="62"/>
      <c r="I26" s="62"/>
      <c r="J26" s="102"/>
      <c r="K26" s="27"/>
      <c r="L26" s="27"/>
      <c r="M26" s="27"/>
      <c r="N26" s="27"/>
      <c r="O26" s="27"/>
      <c r="P26" s="27"/>
      <c r="Q26" s="27"/>
      <c r="R26" s="27"/>
      <c r="S26" s="27"/>
      <c r="T26" s="27"/>
    </row>
    <row r="27" spans="1:20" s="94" customFormat="1" ht="25.5">
      <c r="A27" s="95">
        <v>11</v>
      </c>
      <c r="B27" s="96" t="s">
        <v>167</v>
      </c>
      <c r="C27" s="90"/>
      <c r="D27" s="91"/>
      <c r="E27" s="115" t="s">
        <v>187</v>
      </c>
      <c r="F27" s="91"/>
      <c r="G27" s="91"/>
      <c r="H27" s="91"/>
      <c r="I27" s="91"/>
      <c r="J27" s="102"/>
      <c r="K27" s="27"/>
      <c r="L27" s="27"/>
      <c r="M27" s="27"/>
      <c r="N27" s="27"/>
      <c r="O27" s="27"/>
      <c r="P27" s="27"/>
      <c r="Q27" s="27"/>
      <c r="R27" s="27"/>
      <c r="S27" s="27"/>
      <c r="T27" s="27"/>
    </row>
    <row r="28" spans="1:20" s="60" customFormat="1" ht="12.75">
      <c r="A28" s="66"/>
      <c r="B28" s="67" t="s">
        <v>69</v>
      </c>
      <c r="C28" s="65"/>
      <c r="D28" s="64"/>
      <c r="E28" s="78"/>
      <c r="F28" s="64"/>
      <c r="G28" s="64"/>
      <c r="H28" s="64"/>
      <c r="I28" s="64"/>
      <c r="J28" s="104"/>
      <c r="K28" s="109"/>
      <c r="L28" s="27"/>
      <c r="M28" s="27"/>
      <c r="N28" s="27"/>
      <c r="O28" s="27"/>
      <c r="P28" s="27"/>
      <c r="Q28" s="27"/>
      <c r="R28" s="27"/>
      <c r="S28" s="27"/>
      <c r="T28" s="27"/>
    </row>
    <row r="29" spans="1:20" ht="63.75">
      <c r="A29" s="95">
        <v>12</v>
      </c>
      <c r="B29" s="8" t="s">
        <v>64</v>
      </c>
      <c r="C29" s="5"/>
      <c r="D29" s="7" t="s">
        <v>78</v>
      </c>
      <c r="E29" s="77" t="s">
        <v>129</v>
      </c>
      <c r="F29" s="6" t="s">
        <v>130</v>
      </c>
      <c r="G29" s="6" t="s">
        <v>131</v>
      </c>
      <c r="H29" s="6" t="s">
        <v>134</v>
      </c>
      <c r="I29" s="91" t="s">
        <v>169</v>
      </c>
      <c r="J29" s="105" t="s">
        <v>171</v>
      </c>
      <c r="K29" s="108" t="s">
        <v>188</v>
      </c>
      <c r="L29" s="27"/>
      <c r="M29" s="27"/>
      <c r="N29" s="27"/>
      <c r="O29" s="27"/>
      <c r="P29" s="27"/>
      <c r="Q29" s="27"/>
      <c r="R29" s="27"/>
      <c r="S29" s="27"/>
      <c r="T29" s="27"/>
    </row>
    <row r="30" spans="1:20" ht="12.75">
      <c r="A30" s="95">
        <v>13</v>
      </c>
      <c r="B30" s="89" t="s">
        <v>132</v>
      </c>
      <c r="C30" s="90"/>
      <c r="D30" s="91"/>
      <c r="E30" s="92" t="s">
        <v>135</v>
      </c>
      <c r="F30" s="114" t="s">
        <v>189</v>
      </c>
      <c r="G30" s="6"/>
      <c r="H30" s="6"/>
      <c r="I30" s="6"/>
      <c r="J30" s="102"/>
      <c r="K30" s="27"/>
      <c r="L30" s="27"/>
      <c r="M30" s="27"/>
      <c r="N30" s="27"/>
      <c r="O30" s="27"/>
      <c r="P30" s="27"/>
      <c r="Q30" s="27"/>
      <c r="R30" s="27"/>
      <c r="S30" s="27"/>
      <c r="T30" s="27"/>
    </row>
    <row r="31" spans="1:20" s="88" customFormat="1" ht="12.75">
      <c r="A31" s="95">
        <v>14</v>
      </c>
      <c r="B31" s="93" t="s">
        <v>102</v>
      </c>
      <c r="C31" s="90"/>
      <c r="D31" s="91"/>
      <c r="E31" s="92" t="s">
        <v>140</v>
      </c>
      <c r="F31" s="114" t="s">
        <v>190</v>
      </c>
      <c r="G31" s="62"/>
      <c r="H31" s="62"/>
      <c r="I31" s="62"/>
      <c r="J31" s="102"/>
      <c r="K31" s="27"/>
      <c r="L31" s="27"/>
      <c r="M31" s="27"/>
      <c r="N31" s="27"/>
      <c r="O31" s="27"/>
      <c r="P31" s="27"/>
      <c r="Q31" s="27"/>
      <c r="R31" s="27"/>
      <c r="S31" s="27"/>
      <c r="T31" s="27"/>
    </row>
    <row r="32" spans="1:20" ht="76.5">
      <c r="A32" s="95">
        <v>15</v>
      </c>
      <c r="B32" s="89" t="s">
        <v>133</v>
      </c>
      <c r="C32" s="90"/>
      <c r="D32" s="91"/>
      <c r="E32" s="92" t="s">
        <v>136</v>
      </c>
      <c r="F32" s="114" t="s">
        <v>191</v>
      </c>
      <c r="G32" s="6"/>
      <c r="H32" s="6"/>
      <c r="I32" s="6"/>
      <c r="J32" s="102"/>
      <c r="K32" s="27"/>
      <c r="L32" s="27"/>
      <c r="M32" s="28" t="s">
        <v>17</v>
      </c>
      <c r="N32" s="27"/>
      <c r="O32" s="27"/>
      <c r="P32" s="27"/>
      <c r="Q32" s="27"/>
      <c r="R32" s="27"/>
      <c r="S32" s="27"/>
      <c r="T32" s="27"/>
    </row>
    <row r="33" spans="1:20" ht="12.75">
      <c r="A33" s="11">
        <v>16</v>
      </c>
      <c r="B33" s="9"/>
      <c r="C33" s="5"/>
      <c r="D33" s="6"/>
      <c r="E33" s="77"/>
      <c r="F33" s="6"/>
      <c r="G33" s="6"/>
      <c r="H33" s="6"/>
      <c r="I33" s="6"/>
      <c r="J33" s="102"/>
      <c r="K33" s="27"/>
      <c r="L33" s="27"/>
      <c r="M33" s="28" t="s">
        <v>27</v>
      </c>
      <c r="N33" s="27"/>
      <c r="O33" s="27"/>
      <c r="P33" s="27"/>
      <c r="Q33" s="27"/>
      <c r="R33" s="27"/>
      <c r="S33" s="27"/>
      <c r="T33" s="27"/>
    </row>
    <row r="34" spans="1:20" ht="12.75">
      <c r="A34" s="61">
        <v>17</v>
      </c>
      <c r="B34" s="6"/>
      <c r="C34" s="5"/>
      <c r="D34" s="7"/>
      <c r="E34" s="77"/>
      <c r="F34" s="6"/>
      <c r="G34" s="6"/>
      <c r="H34" s="6"/>
      <c r="I34" s="6"/>
      <c r="J34" s="102"/>
      <c r="K34" s="27"/>
      <c r="L34" s="27"/>
      <c r="M34" s="28" t="s">
        <v>16</v>
      </c>
      <c r="N34" s="27"/>
      <c r="O34" s="27"/>
      <c r="P34" s="27"/>
      <c r="Q34" s="27"/>
      <c r="R34" s="27"/>
      <c r="S34" s="27"/>
      <c r="T34" s="27"/>
    </row>
    <row r="35" spans="1:20" ht="12.75">
      <c r="A35" s="11">
        <v>18</v>
      </c>
      <c r="B35" s="8"/>
      <c r="C35" s="5"/>
      <c r="D35" s="7"/>
      <c r="E35" s="77"/>
      <c r="F35" s="6"/>
      <c r="G35" s="6"/>
      <c r="H35" s="6"/>
      <c r="I35" s="6"/>
      <c r="J35" s="102"/>
      <c r="K35" s="27"/>
      <c r="L35" s="27"/>
      <c r="M35" s="28" t="s">
        <v>28</v>
      </c>
      <c r="N35" s="27"/>
      <c r="O35" s="27"/>
      <c r="P35" s="27"/>
      <c r="Q35" s="27"/>
      <c r="R35" s="27"/>
      <c r="S35" s="27"/>
      <c r="T35" s="27"/>
    </row>
    <row r="36" spans="1:20" ht="12.75">
      <c r="A36" s="61">
        <v>19</v>
      </c>
      <c r="B36" s="6"/>
      <c r="C36" s="5"/>
      <c r="D36" s="7"/>
      <c r="E36" s="77"/>
      <c r="F36" s="6"/>
      <c r="G36" s="6"/>
      <c r="H36" s="6"/>
      <c r="I36" s="6"/>
      <c r="J36" s="102"/>
      <c r="K36" s="27"/>
      <c r="L36" s="27"/>
      <c r="M36" s="28" t="s">
        <v>15</v>
      </c>
      <c r="N36" s="27"/>
      <c r="O36" s="27"/>
      <c r="P36" s="27"/>
      <c r="Q36" s="27"/>
      <c r="R36" s="27"/>
      <c r="S36" s="27"/>
      <c r="T36" s="27"/>
    </row>
    <row r="37" spans="1:20" ht="12.75">
      <c r="A37" s="11">
        <v>20</v>
      </c>
      <c r="B37" s="8"/>
      <c r="C37" s="5"/>
      <c r="D37" s="5"/>
      <c r="E37" s="77"/>
      <c r="F37" s="6"/>
      <c r="G37" s="6"/>
      <c r="H37" s="6"/>
      <c r="I37" s="6"/>
      <c r="J37" s="102"/>
      <c r="K37" s="27"/>
      <c r="L37" s="27"/>
      <c r="M37" s="27"/>
      <c r="N37" s="27"/>
      <c r="O37" s="27"/>
      <c r="P37" s="27"/>
      <c r="Q37" s="27"/>
      <c r="R37" s="27"/>
      <c r="S37" s="27"/>
      <c r="T37" s="27"/>
    </row>
    <row r="38" spans="1:20" ht="12.75">
      <c r="A38" s="61">
        <v>21</v>
      </c>
      <c r="B38" s="8"/>
      <c r="C38" s="5"/>
      <c r="D38" s="5"/>
      <c r="E38" s="77"/>
      <c r="F38" s="6"/>
      <c r="G38" s="6"/>
      <c r="H38" s="6"/>
      <c r="I38" s="6"/>
      <c r="J38" s="102"/>
      <c r="K38" s="27"/>
      <c r="L38" s="27"/>
      <c r="M38" s="27"/>
      <c r="N38" s="27"/>
      <c r="O38" s="27"/>
      <c r="P38" s="27"/>
      <c r="Q38" s="27"/>
      <c r="R38" s="27"/>
      <c r="S38" s="27"/>
      <c r="T38" s="27"/>
    </row>
    <row r="39" spans="1:20" ht="12.75">
      <c r="A39" s="13"/>
      <c r="B39" s="8"/>
      <c r="C39" s="5"/>
      <c r="D39" s="5"/>
      <c r="E39" s="77"/>
      <c r="F39" s="6"/>
      <c r="G39" s="6"/>
      <c r="H39" s="6"/>
      <c r="I39" s="6"/>
      <c r="J39" s="102"/>
      <c r="K39" s="27"/>
      <c r="L39" s="27"/>
      <c r="M39" s="27"/>
      <c r="N39" s="27"/>
      <c r="O39" s="27"/>
      <c r="P39" s="27"/>
      <c r="Q39" s="27"/>
      <c r="R39" s="27"/>
      <c r="S39" s="27"/>
      <c r="T39" s="27"/>
    </row>
    <row r="40" spans="1:20" ht="12.75">
      <c r="A40" s="13"/>
      <c r="B40" s="8"/>
      <c r="C40" s="5"/>
      <c r="D40" s="5"/>
      <c r="E40" s="77"/>
      <c r="F40" s="5"/>
      <c r="G40" s="5"/>
      <c r="H40" s="6"/>
      <c r="I40" s="6"/>
      <c r="J40" s="27"/>
      <c r="K40" s="27"/>
      <c r="L40" s="27"/>
      <c r="M40" s="27"/>
      <c r="N40" s="27"/>
      <c r="O40" s="27"/>
      <c r="P40" s="27"/>
      <c r="Q40" s="27"/>
      <c r="R40" s="27"/>
      <c r="S40" s="27"/>
      <c r="T40" s="27"/>
    </row>
    <row r="41" spans="1:20" ht="12.75">
      <c r="A41" s="13"/>
      <c r="B41" s="8"/>
      <c r="C41" s="5"/>
      <c r="D41" s="5"/>
      <c r="E41" s="77"/>
      <c r="F41" s="5"/>
      <c r="G41" s="5"/>
      <c r="H41" s="6"/>
      <c r="I41" s="6"/>
      <c r="J41" s="27"/>
      <c r="K41" s="27"/>
      <c r="L41" s="27"/>
      <c r="M41" s="27"/>
      <c r="N41" s="27"/>
      <c r="O41" s="27"/>
      <c r="P41" s="27"/>
      <c r="Q41" s="27"/>
      <c r="R41" s="27"/>
      <c r="S41" s="27"/>
      <c r="T41" s="27"/>
    </row>
    <row r="42" spans="1:20" ht="12.75">
      <c r="A42" s="13"/>
      <c r="B42" s="8"/>
      <c r="C42" s="5"/>
      <c r="D42" s="5"/>
      <c r="E42" s="77"/>
      <c r="F42" s="5"/>
      <c r="G42" s="5"/>
      <c r="H42" s="6"/>
      <c r="I42" s="6"/>
      <c r="J42" s="27"/>
      <c r="K42" s="27"/>
      <c r="L42" s="27"/>
      <c r="M42" s="27"/>
      <c r="N42" s="27"/>
      <c r="O42" s="27"/>
      <c r="P42" s="27"/>
      <c r="Q42" s="27"/>
      <c r="R42" s="27"/>
      <c r="S42" s="27"/>
      <c r="T42" s="27"/>
    </row>
    <row r="43" spans="1:20" ht="12.75">
      <c r="A43" s="13"/>
      <c r="B43" s="8"/>
      <c r="C43" s="5"/>
      <c r="D43" s="5"/>
      <c r="E43" s="77"/>
      <c r="F43" s="5"/>
      <c r="G43" s="5"/>
      <c r="H43" s="6"/>
      <c r="I43" s="6"/>
      <c r="J43" s="27"/>
      <c r="K43" s="27"/>
      <c r="L43" s="27"/>
      <c r="M43" s="27"/>
      <c r="N43" s="27"/>
      <c r="O43" s="27"/>
      <c r="P43" s="27"/>
      <c r="Q43" s="27"/>
      <c r="R43" s="27"/>
      <c r="S43" s="27"/>
      <c r="T43" s="27"/>
    </row>
    <row r="44" spans="1:20" ht="12.75">
      <c r="A44" s="13"/>
      <c r="B44" s="8"/>
      <c r="C44" s="5"/>
      <c r="D44" s="5"/>
      <c r="E44" s="77"/>
      <c r="F44" s="5"/>
      <c r="G44" s="5"/>
      <c r="H44" s="6"/>
      <c r="I44" s="6"/>
      <c r="J44" s="27"/>
      <c r="K44" s="27"/>
      <c r="L44" s="27"/>
      <c r="M44" s="27"/>
      <c r="N44" s="27"/>
      <c r="O44" s="27"/>
      <c r="P44" s="27"/>
      <c r="Q44" s="27"/>
      <c r="R44" s="27"/>
      <c r="S44" s="27"/>
      <c r="T44" s="27"/>
    </row>
    <row r="45" spans="1:20" ht="12.75">
      <c r="A45" s="13"/>
      <c r="B45" s="8"/>
      <c r="C45" s="5"/>
      <c r="D45" s="5"/>
      <c r="E45" s="77"/>
      <c r="F45" s="5"/>
      <c r="G45" s="5"/>
      <c r="H45" s="6"/>
      <c r="I45" s="6"/>
      <c r="J45" s="27"/>
      <c r="K45" s="27"/>
      <c r="L45" s="27"/>
      <c r="M45" s="27"/>
      <c r="N45" s="27"/>
      <c r="O45" s="27"/>
      <c r="P45" s="27"/>
      <c r="Q45" s="27"/>
      <c r="R45" s="27"/>
      <c r="S45" s="27"/>
      <c r="T45" s="27"/>
    </row>
    <row r="46" spans="1:20" ht="13.5" thickBot="1">
      <c r="A46" s="124" t="s">
        <v>21</v>
      </c>
      <c r="B46" s="125"/>
      <c r="C46" s="1"/>
      <c r="D46" s="1"/>
      <c r="E46" s="80"/>
      <c r="F46" s="1"/>
      <c r="G46" s="1"/>
      <c r="H46" s="83"/>
      <c r="I46" s="83"/>
      <c r="J46" s="27"/>
      <c r="K46" s="27"/>
      <c r="L46" s="27"/>
      <c r="M46" s="27"/>
      <c r="N46" s="27"/>
      <c r="O46" s="27"/>
      <c r="P46" s="27"/>
      <c r="Q46" s="27"/>
      <c r="R46" s="27"/>
      <c r="S46" s="27"/>
      <c r="T46" s="27"/>
    </row>
    <row r="47" spans="1:20" s="39" customFormat="1" ht="13.5">
      <c r="A47" s="122" t="s">
        <v>51</v>
      </c>
      <c r="B47" s="123"/>
      <c r="C47" s="123"/>
      <c r="D47" s="123"/>
      <c r="E47" s="123"/>
      <c r="F47" s="123"/>
      <c r="G47" s="123"/>
      <c r="H47" s="74"/>
      <c r="I47" s="75"/>
      <c r="J47" s="50"/>
      <c r="K47" s="27"/>
      <c r="L47" s="27"/>
      <c r="M47" s="27"/>
      <c r="N47" s="27"/>
      <c r="O47" s="27"/>
      <c r="P47" s="27"/>
      <c r="Q47" s="27"/>
      <c r="R47" s="27"/>
      <c r="S47" s="27"/>
      <c r="T47" s="27"/>
    </row>
    <row r="48" spans="1:20" ht="15">
      <c r="A48" s="52" t="s">
        <v>52</v>
      </c>
      <c r="B48" s="53"/>
      <c r="C48" s="53"/>
      <c r="D48" s="53"/>
      <c r="E48" s="81"/>
      <c r="F48" s="53"/>
      <c r="G48" s="53"/>
      <c r="H48" s="86"/>
      <c r="I48" s="84"/>
      <c r="J48" s="50"/>
      <c r="K48" s="27"/>
      <c r="L48" s="27"/>
      <c r="M48" s="27"/>
      <c r="N48" s="27"/>
      <c r="O48" s="27"/>
      <c r="P48" s="27"/>
      <c r="Q48" s="27"/>
      <c r="R48" s="27"/>
      <c r="S48" s="27"/>
      <c r="T48" s="27"/>
    </row>
    <row r="49" spans="1:20" ht="15">
      <c r="A49" s="52" t="s">
        <v>53</v>
      </c>
      <c r="B49" s="53"/>
      <c r="C49" s="53"/>
      <c r="D49" s="53"/>
      <c r="E49" s="81"/>
      <c r="F49" s="53"/>
      <c r="G49" s="53"/>
      <c r="H49" s="86"/>
      <c r="I49" s="84"/>
      <c r="J49" s="50"/>
      <c r="K49" s="27"/>
      <c r="L49" s="27"/>
      <c r="M49" s="27"/>
      <c r="N49" s="27"/>
      <c r="O49" s="27"/>
      <c r="P49" s="27"/>
      <c r="Q49" s="27"/>
      <c r="R49" s="27"/>
      <c r="S49" s="27"/>
      <c r="T49" s="27"/>
    </row>
    <row r="50" spans="1:20" ht="12.75">
      <c r="A50" s="54"/>
      <c r="B50" s="53"/>
      <c r="C50" s="53"/>
      <c r="D50" s="53"/>
      <c r="E50" s="81"/>
      <c r="F50" s="53"/>
      <c r="G50" s="53"/>
      <c r="H50" s="86"/>
      <c r="I50" s="84"/>
      <c r="J50" s="50"/>
      <c r="K50" s="27"/>
      <c r="L50" s="27"/>
      <c r="M50" s="27"/>
      <c r="N50" s="27"/>
      <c r="O50" s="27"/>
      <c r="P50" s="27"/>
      <c r="Q50" s="27"/>
      <c r="R50" s="27"/>
      <c r="S50" s="27"/>
      <c r="T50" s="27"/>
    </row>
    <row r="51" spans="1:20" ht="12.75">
      <c r="A51" s="55" t="s">
        <v>5</v>
      </c>
      <c r="B51" s="53"/>
      <c r="C51" s="53"/>
      <c r="D51" s="53"/>
      <c r="E51" s="81"/>
      <c r="F51" s="53"/>
      <c r="G51" s="53"/>
      <c r="H51" s="86"/>
      <c r="I51" s="84"/>
      <c r="J51" s="50"/>
      <c r="K51" s="27"/>
      <c r="L51" s="27"/>
      <c r="M51" s="27"/>
      <c r="N51" s="27"/>
      <c r="O51" s="27"/>
      <c r="P51" s="27"/>
      <c r="Q51" s="27"/>
      <c r="R51" s="27"/>
      <c r="S51" s="27"/>
      <c r="T51" s="27"/>
    </row>
    <row r="52" spans="1:20" ht="12.75">
      <c r="A52" s="54" t="s">
        <v>18</v>
      </c>
      <c r="B52" s="53"/>
      <c r="C52" s="53"/>
      <c r="D52" s="53"/>
      <c r="E52" s="81"/>
      <c r="F52" s="53"/>
      <c r="G52" s="53"/>
      <c r="H52" s="86"/>
      <c r="I52" s="84"/>
      <c r="J52" s="50"/>
      <c r="K52" s="27"/>
      <c r="L52" s="27"/>
      <c r="M52" s="27"/>
      <c r="N52" s="27"/>
      <c r="O52" s="27"/>
      <c r="P52" s="27"/>
      <c r="Q52" s="27"/>
      <c r="R52" s="27"/>
      <c r="S52" s="27"/>
      <c r="T52" s="27"/>
    </row>
    <row r="53" spans="1:10" ht="12.75">
      <c r="A53" s="54" t="s">
        <v>45</v>
      </c>
      <c r="B53" s="53"/>
      <c r="C53" s="53"/>
      <c r="D53" s="53"/>
      <c r="E53" s="81"/>
      <c r="F53" s="53"/>
      <c r="G53" s="53"/>
      <c r="H53" s="86"/>
      <c r="I53" s="84"/>
      <c r="J53" s="51"/>
    </row>
    <row r="54" spans="1:10" ht="12.75">
      <c r="A54" s="54" t="s">
        <v>46</v>
      </c>
      <c r="B54" s="53"/>
      <c r="C54" s="53"/>
      <c r="D54" s="53"/>
      <c r="E54" s="81"/>
      <c r="F54" s="53"/>
      <c r="G54" s="53"/>
      <c r="H54" s="86"/>
      <c r="I54" s="84"/>
      <c r="J54" s="51"/>
    </row>
    <row r="55" spans="1:10" ht="12.75">
      <c r="A55" s="54" t="s">
        <v>19</v>
      </c>
      <c r="B55" s="53"/>
      <c r="C55" s="53"/>
      <c r="D55" s="53"/>
      <c r="E55" s="81"/>
      <c r="F55" s="53"/>
      <c r="G55" s="53"/>
      <c r="H55" s="86"/>
      <c r="I55" s="84"/>
      <c r="J55" s="51"/>
    </row>
    <row r="56" spans="1:10" ht="12.75">
      <c r="A56" s="54" t="s">
        <v>47</v>
      </c>
      <c r="B56" s="53"/>
      <c r="C56" s="53"/>
      <c r="D56" s="53"/>
      <c r="E56" s="81"/>
      <c r="F56" s="53"/>
      <c r="G56" s="53"/>
      <c r="H56" s="86"/>
      <c r="I56" s="84"/>
      <c r="J56" s="51"/>
    </row>
    <row r="57" spans="1:10" ht="12.75">
      <c r="A57" s="54" t="s">
        <v>48</v>
      </c>
      <c r="B57" s="53"/>
      <c r="C57" s="53"/>
      <c r="D57" s="53"/>
      <c r="E57" s="81"/>
      <c r="F57" s="53"/>
      <c r="G57" s="53"/>
      <c r="H57" s="86"/>
      <c r="I57" s="84"/>
      <c r="J57" s="51"/>
    </row>
    <row r="58" spans="1:10" ht="12.75">
      <c r="A58" s="54" t="s">
        <v>6</v>
      </c>
      <c r="B58" s="53"/>
      <c r="C58" s="53"/>
      <c r="D58" s="53"/>
      <c r="E58" s="81"/>
      <c r="F58" s="53"/>
      <c r="G58" s="53"/>
      <c r="H58" s="86"/>
      <c r="I58" s="84"/>
      <c r="J58" s="51"/>
    </row>
    <row r="59" spans="1:10" ht="13.5" thickBot="1">
      <c r="A59" s="56"/>
      <c r="B59" s="57"/>
      <c r="C59" s="57"/>
      <c r="D59" s="57"/>
      <c r="E59" s="82"/>
      <c r="F59" s="57"/>
      <c r="G59" s="57"/>
      <c r="H59" s="87"/>
      <c r="I59" s="85"/>
      <c r="J59" s="51"/>
    </row>
  </sheetData>
  <sheetProtection/>
  <mergeCells count="6">
    <mergeCell ref="D5:I5"/>
    <mergeCell ref="A1:I1"/>
    <mergeCell ref="A2:I2"/>
    <mergeCell ref="A3:I3"/>
    <mergeCell ref="A47:G47"/>
    <mergeCell ref="A46:B46"/>
  </mergeCells>
  <dataValidations count="2">
    <dataValidation type="list" allowBlank="1" showInputMessage="1" showErrorMessage="1" sqref="C40:C46">
      <formula1>$M$29:$M$32</formula1>
    </dataValidation>
    <dataValidation type="list" allowBlank="1" showInputMessage="1" showErrorMessage="1" sqref="C6:C39">
      <formula1>$M$32:$M$36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9" customFormat="1" ht="20.25">
      <c r="A1" s="116" t="str">
        <f>Setup!A2</f>
        <v>Resource Adequacy Senior Task Force</v>
      </c>
      <c r="B1" s="116"/>
      <c r="C1" s="116"/>
      <c r="D1" s="30"/>
      <c r="E1" s="30"/>
      <c r="F1" s="30"/>
      <c r="G1" s="30"/>
      <c r="H1" s="30"/>
      <c r="I1" s="30"/>
    </row>
    <row r="2" spans="1:9" s="29" customFormat="1" ht="18">
      <c r="A2" s="117" t="str">
        <f>Setup!A5</f>
        <v>Market Seller Offer Cap (MSOC) - KWA 9</v>
      </c>
      <c r="B2" s="117"/>
      <c r="C2" s="117"/>
      <c r="D2" s="30"/>
      <c r="E2" s="30"/>
      <c r="F2" s="30"/>
      <c r="G2" s="30"/>
      <c r="H2" s="30"/>
      <c r="I2" s="30"/>
    </row>
    <row r="3" spans="1:8" s="1" customFormat="1" ht="18">
      <c r="A3" s="118" t="s">
        <v>7</v>
      </c>
      <c r="B3" s="118"/>
      <c r="C3" s="118"/>
      <c r="D3" s="2"/>
      <c r="E3" s="2"/>
      <c r="F3" s="2"/>
      <c r="G3" s="2"/>
      <c r="H3" s="2"/>
    </row>
    <row r="5" spans="1:3" ht="12.75">
      <c r="A5" s="2" t="s">
        <v>24</v>
      </c>
      <c r="C5" s="15"/>
    </row>
    <row r="6" spans="1:3" s="4" customFormat="1" ht="17.25" customHeight="1" thickBot="1">
      <c r="A6" s="126" t="s">
        <v>8</v>
      </c>
      <c r="B6" s="127"/>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9" customFormat="1" ht="20.25">
      <c r="A1" s="116" t="str">
        <f>Setup!A2</f>
        <v>Resource Adequacy Senior Task Force</v>
      </c>
      <c r="B1" s="116"/>
      <c r="C1" s="40"/>
    </row>
    <row r="2" spans="1:3" s="39" customFormat="1" ht="18">
      <c r="A2" s="117" t="str">
        <f>Setup!A5</f>
        <v>Market Seller Offer Cap (MSOC) - KWA 9</v>
      </c>
      <c r="B2" s="117"/>
      <c r="C2" s="40"/>
    </row>
    <row r="3" spans="1:2" s="1" customFormat="1" ht="18">
      <c r="A3" s="118" t="s">
        <v>40</v>
      </c>
      <c r="B3" s="118"/>
    </row>
    <row r="5" spans="1:2" ht="12.75">
      <c r="A5" s="3" t="s">
        <v>50</v>
      </c>
      <c r="B5" s="16"/>
    </row>
    <row r="6" spans="1:2" s="4" customFormat="1" ht="17.25" customHeight="1" thickBot="1">
      <c r="A6" s="41" t="s">
        <v>41</v>
      </c>
      <c r="B6" s="49" t="s">
        <v>9</v>
      </c>
    </row>
    <row r="7" spans="1:2" ht="52.5" customHeight="1">
      <c r="A7" s="48" t="s">
        <v>42</v>
      </c>
      <c r="B7" s="47" t="s">
        <v>37</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BC59"/>
  <sheetViews>
    <sheetView tabSelected="1" workbookViewId="0" topLeftCell="A1">
      <selection activeCell="F9" sqref="F9"/>
    </sheetView>
  </sheetViews>
  <sheetFormatPr defaultColWidth="9.140625" defaultRowHeight="12.75"/>
  <cols>
    <col min="1" max="1" width="6.57421875" style="99" bestFit="1" customWidth="1"/>
    <col min="2" max="2" width="34.421875" style="100" customWidth="1"/>
    <col min="3" max="3" width="15.57421875" style="100" customWidth="1"/>
    <col min="4" max="4" width="39.28125" style="100" customWidth="1"/>
    <col min="5" max="5" width="51.28125" style="76" customWidth="1"/>
    <col min="6" max="6" width="50.8515625" style="100" customWidth="1"/>
    <col min="7" max="7" width="50.140625" style="100" customWidth="1"/>
    <col min="8" max="8" width="51.28125" style="7" customWidth="1"/>
    <col min="9" max="9" width="51.421875" style="7" customWidth="1"/>
    <col min="10" max="12" width="9.140625" style="100" customWidth="1"/>
    <col min="13" max="13" width="13.140625" style="100" bestFit="1" customWidth="1"/>
    <col min="14" max="16384" width="9.140625" style="100" customWidth="1"/>
  </cols>
  <sheetData>
    <row r="1" spans="1:9" ht="20.25">
      <c r="A1" s="116" t="str">
        <f>Setup!A2</f>
        <v>Resource Adequacy Senior Task Force</v>
      </c>
      <c r="B1" s="116"/>
      <c r="C1" s="116"/>
      <c r="D1" s="116"/>
      <c r="E1" s="116"/>
      <c r="F1" s="116"/>
      <c r="G1" s="116"/>
      <c r="H1" s="116"/>
      <c r="I1" s="116"/>
    </row>
    <row r="2" spans="1:9" ht="18">
      <c r="A2" s="117" t="str">
        <f>Setup!A5</f>
        <v>Market Seller Offer Cap (MSOC) - KWA 9</v>
      </c>
      <c r="B2" s="117"/>
      <c r="C2" s="117"/>
      <c r="D2" s="117"/>
      <c r="E2" s="117"/>
      <c r="F2" s="117"/>
      <c r="G2" s="117"/>
      <c r="H2" s="117"/>
      <c r="I2" s="117"/>
    </row>
    <row r="3" spans="1:55" s="1" customFormat="1" ht="18">
      <c r="A3" s="118" t="s">
        <v>29</v>
      </c>
      <c r="B3" s="118"/>
      <c r="C3" s="118"/>
      <c r="D3" s="118"/>
      <c r="E3" s="118"/>
      <c r="F3" s="118"/>
      <c r="G3" s="118"/>
      <c r="H3" s="118"/>
      <c r="I3" s="11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90"/>
      <c r="C4" s="90"/>
      <c r="D4" s="90"/>
      <c r="E4" s="92"/>
      <c r="F4" s="90"/>
      <c r="G4" s="90"/>
      <c r="H4" s="91"/>
      <c r="I4" s="91"/>
    </row>
    <row r="5" spans="1:9" ht="12.75">
      <c r="A5" s="10"/>
      <c r="B5" s="90"/>
      <c r="C5" s="90"/>
      <c r="D5" s="119" t="s">
        <v>13</v>
      </c>
      <c r="E5" s="120"/>
      <c r="F5" s="120"/>
      <c r="G5" s="120"/>
      <c r="H5" s="120"/>
      <c r="I5" s="120"/>
    </row>
    <row r="6" spans="1:20" ht="51" customHeight="1">
      <c r="A6" s="11" t="s">
        <v>14</v>
      </c>
      <c r="B6" s="7" t="s">
        <v>23</v>
      </c>
      <c r="C6" s="7" t="s">
        <v>26</v>
      </c>
      <c r="D6" s="90" t="s">
        <v>11</v>
      </c>
      <c r="E6" s="92" t="s">
        <v>0</v>
      </c>
      <c r="F6" s="90" t="s">
        <v>1</v>
      </c>
      <c r="G6" s="90" t="s">
        <v>2</v>
      </c>
      <c r="H6" s="91" t="s">
        <v>3</v>
      </c>
      <c r="I6" s="91" t="s">
        <v>4</v>
      </c>
      <c r="J6" s="27"/>
      <c r="K6" s="27"/>
      <c r="L6" s="27"/>
      <c r="M6" s="27"/>
      <c r="N6" s="27"/>
      <c r="O6" s="27"/>
      <c r="P6" s="27"/>
      <c r="Q6" s="27"/>
      <c r="R6" s="27"/>
      <c r="S6" s="27"/>
      <c r="T6" s="27"/>
    </row>
    <row r="7" spans="1:20" ht="12.75" customHeight="1">
      <c r="A7" s="11" t="s">
        <v>43</v>
      </c>
      <c r="B7" s="91" t="s">
        <v>44</v>
      </c>
      <c r="C7" s="91"/>
      <c r="D7" s="90"/>
      <c r="E7" s="92"/>
      <c r="F7" s="91"/>
      <c r="G7" s="91"/>
      <c r="H7" s="91"/>
      <c r="I7" s="91"/>
      <c r="J7" s="27"/>
      <c r="K7" s="27"/>
      <c r="L7" s="27"/>
      <c r="M7" s="27"/>
      <c r="N7" s="27"/>
      <c r="O7" s="27"/>
      <c r="P7" s="27"/>
      <c r="Q7" s="27"/>
      <c r="R7" s="27"/>
      <c r="S7" s="27"/>
      <c r="T7" s="27"/>
    </row>
    <row r="8" spans="1:20" ht="12.75">
      <c r="A8" s="66"/>
      <c r="B8" s="67" t="s">
        <v>62</v>
      </c>
      <c r="C8" s="65"/>
      <c r="D8" s="64"/>
      <c r="E8" s="78"/>
      <c r="F8" s="64"/>
      <c r="G8" s="64"/>
      <c r="H8" s="64"/>
      <c r="I8" s="64"/>
      <c r="J8" s="27"/>
      <c r="K8" s="27"/>
      <c r="L8" s="27"/>
      <c r="M8" s="27"/>
      <c r="N8" s="27"/>
      <c r="O8" s="27"/>
      <c r="P8" s="27"/>
      <c r="Q8" s="27"/>
      <c r="R8" s="27"/>
      <c r="S8" s="27"/>
      <c r="T8" s="27"/>
    </row>
    <row r="9" spans="1:20" ht="282.75" customHeight="1">
      <c r="A9" s="95">
        <v>1</v>
      </c>
      <c r="B9" s="96" t="s">
        <v>68</v>
      </c>
      <c r="C9" s="26"/>
      <c r="D9" s="96" t="s">
        <v>113</v>
      </c>
      <c r="E9" s="97" t="s">
        <v>159</v>
      </c>
      <c r="F9" s="105" t="s">
        <v>174</v>
      </c>
      <c r="G9" s="91"/>
      <c r="H9" s="62"/>
      <c r="I9" s="62"/>
      <c r="J9" s="27"/>
      <c r="K9" s="27"/>
      <c r="L9" s="27"/>
      <c r="M9" s="27"/>
      <c r="N9" s="27"/>
      <c r="O9" s="27"/>
      <c r="P9" s="27"/>
      <c r="Q9" s="27"/>
      <c r="R9" s="27"/>
      <c r="S9" s="27"/>
      <c r="T9" s="27"/>
    </row>
    <row r="10" spans="1:20" ht="30" customHeight="1">
      <c r="A10" s="95">
        <v>2</v>
      </c>
      <c r="B10" s="96" t="s">
        <v>112</v>
      </c>
      <c r="C10" s="26"/>
      <c r="D10" s="96"/>
      <c r="E10" s="97"/>
      <c r="F10" s="91"/>
      <c r="G10" s="91"/>
      <c r="H10" s="62"/>
      <c r="I10" s="62"/>
      <c r="J10" s="27"/>
      <c r="K10" s="27"/>
      <c r="L10" s="27"/>
      <c r="M10" s="27"/>
      <c r="N10" s="27"/>
      <c r="O10" s="27"/>
      <c r="P10" s="27"/>
      <c r="Q10" s="27"/>
      <c r="R10" s="27"/>
      <c r="S10" s="27"/>
      <c r="T10" s="27"/>
    </row>
    <row r="11" spans="1:20" ht="76.5">
      <c r="A11" s="95" t="s">
        <v>65</v>
      </c>
      <c r="B11" s="96" t="s">
        <v>79</v>
      </c>
      <c r="C11" s="26"/>
      <c r="D11" s="96" t="s">
        <v>117</v>
      </c>
      <c r="E11" s="97" t="s">
        <v>156</v>
      </c>
      <c r="F11" s="105" t="s">
        <v>175</v>
      </c>
      <c r="G11" s="91"/>
      <c r="H11" s="62"/>
      <c r="I11" s="62"/>
      <c r="J11" s="27"/>
      <c r="K11" s="27"/>
      <c r="L11" s="27"/>
      <c r="M11" s="27"/>
      <c r="N11" s="27"/>
      <c r="O11" s="27"/>
      <c r="P11" s="27"/>
      <c r="Q11" s="27"/>
      <c r="R11" s="27"/>
      <c r="S11" s="27"/>
      <c r="T11" s="27"/>
    </row>
    <row r="12" spans="1:20" ht="51">
      <c r="A12" s="95" t="s">
        <v>101</v>
      </c>
      <c r="B12" s="96" t="s">
        <v>153</v>
      </c>
      <c r="C12" s="26"/>
      <c r="D12" s="96" t="s">
        <v>103</v>
      </c>
      <c r="E12" s="98" t="s">
        <v>157</v>
      </c>
      <c r="F12" s="105" t="s">
        <v>176</v>
      </c>
      <c r="G12" s="96"/>
      <c r="H12" s="62"/>
      <c r="I12" s="62"/>
      <c r="J12" s="27"/>
      <c r="K12" s="27"/>
      <c r="L12" s="27"/>
      <c r="M12" s="27"/>
      <c r="N12" s="27"/>
      <c r="O12" s="27"/>
      <c r="P12" s="27"/>
      <c r="Q12" s="27"/>
      <c r="R12" s="27"/>
      <c r="S12" s="27"/>
      <c r="T12" s="27"/>
    </row>
    <row r="13" spans="1:20" ht="76.5">
      <c r="A13" s="95">
        <v>3</v>
      </c>
      <c r="B13" s="96" t="s">
        <v>100</v>
      </c>
      <c r="C13" s="26"/>
      <c r="D13" s="96" t="s">
        <v>114</v>
      </c>
      <c r="E13" s="97" t="s">
        <v>160</v>
      </c>
      <c r="F13" s="105" t="s">
        <v>177</v>
      </c>
      <c r="G13" s="91"/>
      <c r="H13" s="62"/>
      <c r="I13" s="62"/>
      <c r="J13" s="27"/>
      <c r="K13" s="27"/>
      <c r="L13" s="27"/>
      <c r="M13" s="27"/>
      <c r="N13" s="27"/>
      <c r="O13" s="27"/>
      <c r="P13" s="27"/>
      <c r="Q13" s="27"/>
      <c r="R13" s="27"/>
      <c r="S13" s="27"/>
      <c r="T13" s="27"/>
    </row>
    <row r="14" spans="1:20" ht="114.75">
      <c r="A14" s="95">
        <v>4</v>
      </c>
      <c r="B14" s="96" t="s">
        <v>77</v>
      </c>
      <c r="C14" s="26"/>
      <c r="D14" s="96" t="s">
        <v>154</v>
      </c>
      <c r="E14" s="97" t="s">
        <v>157</v>
      </c>
      <c r="F14" s="105" t="s">
        <v>178</v>
      </c>
      <c r="G14" s="91"/>
      <c r="H14" s="62"/>
      <c r="I14" s="62"/>
      <c r="J14" s="27"/>
      <c r="K14" s="27"/>
      <c r="L14" s="27"/>
      <c r="M14" s="27"/>
      <c r="N14" s="27"/>
      <c r="O14" s="27"/>
      <c r="P14" s="27"/>
      <c r="Q14" s="27"/>
      <c r="R14" s="27"/>
      <c r="S14" s="27"/>
      <c r="T14" s="27"/>
    </row>
    <row r="15" spans="1:20" ht="53.25" customHeight="1">
      <c r="A15" s="95">
        <v>5</v>
      </c>
      <c r="B15" s="96" t="s">
        <v>71</v>
      </c>
      <c r="C15" s="26"/>
      <c r="D15" s="96" t="s">
        <v>75</v>
      </c>
      <c r="E15" s="97"/>
      <c r="F15" s="105" t="s">
        <v>179</v>
      </c>
      <c r="G15" s="62"/>
      <c r="H15" s="62"/>
      <c r="I15" s="62"/>
      <c r="J15" s="27"/>
      <c r="K15" s="27"/>
      <c r="L15" s="27"/>
      <c r="M15" s="27"/>
      <c r="N15" s="27"/>
      <c r="O15" s="27"/>
      <c r="P15" s="27"/>
      <c r="Q15" s="27"/>
      <c r="R15" s="27"/>
      <c r="S15" s="27"/>
      <c r="T15" s="27"/>
    </row>
    <row r="16" spans="1:20" ht="12.75">
      <c r="A16" s="66"/>
      <c r="B16" s="67" t="s">
        <v>63</v>
      </c>
      <c r="C16" s="65"/>
      <c r="D16" s="64"/>
      <c r="E16" s="78"/>
      <c r="F16" s="64"/>
      <c r="G16" s="64"/>
      <c r="H16" s="64"/>
      <c r="I16" s="64"/>
      <c r="J16" s="27"/>
      <c r="K16" s="27"/>
      <c r="L16" s="27"/>
      <c r="M16" s="27"/>
      <c r="N16" s="27"/>
      <c r="O16" s="27"/>
      <c r="P16" s="27"/>
      <c r="Q16" s="27"/>
      <c r="R16" s="27"/>
      <c r="S16" s="27"/>
      <c r="T16" s="27"/>
    </row>
    <row r="17" spans="1:20" ht="12.75">
      <c r="A17" s="61">
        <v>6</v>
      </c>
      <c r="B17" s="91" t="s">
        <v>95</v>
      </c>
      <c r="C17" s="63"/>
      <c r="D17" s="91"/>
      <c r="E17" s="79"/>
      <c r="F17" s="62"/>
      <c r="G17" s="62"/>
      <c r="H17" s="62"/>
      <c r="I17" s="62"/>
      <c r="J17" s="27"/>
      <c r="K17" s="27"/>
      <c r="L17" s="27"/>
      <c r="M17" s="27"/>
      <c r="N17" s="27"/>
      <c r="O17" s="27"/>
      <c r="P17" s="27"/>
      <c r="Q17" s="27"/>
      <c r="R17" s="27"/>
      <c r="S17" s="27"/>
      <c r="T17" s="27"/>
    </row>
    <row r="18" spans="1:20" ht="89.25">
      <c r="A18" s="61" t="s">
        <v>96</v>
      </c>
      <c r="B18" s="62" t="s">
        <v>74</v>
      </c>
      <c r="C18" s="63"/>
      <c r="D18" s="62" t="s">
        <v>105</v>
      </c>
      <c r="E18" s="97" t="s">
        <v>151</v>
      </c>
      <c r="F18" s="105" t="s">
        <v>180</v>
      </c>
      <c r="G18" s="91"/>
      <c r="H18" s="62"/>
      <c r="I18" s="62"/>
      <c r="J18" s="27"/>
      <c r="K18" s="27"/>
      <c r="L18" s="27"/>
      <c r="M18" s="27"/>
      <c r="N18" s="27"/>
      <c r="O18" s="27"/>
      <c r="P18" s="27"/>
      <c r="Q18" s="27"/>
      <c r="R18" s="27"/>
      <c r="S18" s="27"/>
      <c r="T18" s="27"/>
    </row>
    <row r="19" spans="1:20" ht="25.5">
      <c r="A19" s="61" t="s">
        <v>97</v>
      </c>
      <c r="B19" s="62" t="s">
        <v>115</v>
      </c>
      <c r="C19" s="63"/>
      <c r="D19" s="62" t="s">
        <v>104</v>
      </c>
      <c r="E19" s="92"/>
      <c r="F19" s="105" t="s">
        <v>181</v>
      </c>
      <c r="G19" s="91"/>
      <c r="H19" s="62"/>
      <c r="I19" s="62"/>
      <c r="J19" s="27"/>
      <c r="K19" s="27"/>
      <c r="L19" s="27"/>
      <c r="M19" s="27"/>
      <c r="N19" s="27"/>
      <c r="O19" s="27"/>
      <c r="P19" s="27"/>
      <c r="Q19" s="27"/>
      <c r="R19" s="27"/>
      <c r="S19" s="27"/>
      <c r="T19" s="27"/>
    </row>
    <row r="20" spans="1:20" ht="38.25">
      <c r="A20" s="61" t="s">
        <v>106</v>
      </c>
      <c r="B20" s="62" t="s">
        <v>107</v>
      </c>
      <c r="C20" s="63"/>
      <c r="D20" s="62" t="s">
        <v>108</v>
      </c>
      <c r="E20" s="92" t="s">
        <v>121</v>
      </c>
      <c r="F20" s="105" t="s">
        <v>182</v>
      </c>
      <c r="G20" s="91"/>
      <c r="H20" s="62"/>
      <c r="I20" s="62"/>
      <c r="J20" s="27"/>
      <c r="K20" s="27"/>
      <c r="L20" s="27"/>
      <c r="M20" s="27"/>
      <c r="N20" s="27"/>
      <c r="O20" s="27"/>
      <c r="P20" s="27"/>
      <c r="Q20" s="27"/>
      <c r="R20" s="27"/>
      <c r="S20" s="27"/>
      <c r="T20" s="27"/>
    </row>
    <row r="21" spans="1:20" ht="12.75">
      <c r="A21" s="61" t="s">
        <v>109</v>
      </c>
      <c r="B21" s="62" t="s">
        <v>110</v>
      </c>
      <c r="C21" s="63"/>
      <c r="D21" s="62" t="s">
        <v>111</v>
      </c>
      <c r="E21" s="92"/>
      <c r="F21" s="105" t="s">
        <v>183</v>
      </c>
      <c r="G21" s="91"/>
      <c r="H21" s="62"/>
      <c r="I21" s="62"/>
      <c r="J21" s="27"/>
      <c r="K21" s="27"/>
      <c r="L21" s="27"/>
      <c r="M21" s="27"/>
      <c r="N21" s="27"/>
      <c r="O21" s="27"/>
      <c r="P21" s="27"/>
      <c r="Q21" s="27"/>
      <c r="R21" s="27"/>
      <c r="S21" s="27"/>
      <c r="T21" s="27"/>
    </row>
    <row r="22" spans="1:20" s="106" customFormat="1" ht="63.75">
      <c r="A22" s="61" t="s">
        <v>163</v>
      </c>
      <c r="B22" s="91" t="s">
        <v>164</v>
      </c>
      <c r="C22" s="90"/>
      <c r="D22" s="91"/>
      <c r="E22" s="92"/>
      <c r="F22" s="105" t="s">
        <v>184</v>
      </c>
      <c r="G22" s="91"/>
      <c r="H22" s="91"/>
      <c r="I22" s="91"/>
      <c r="J22" s="27"/>
      <c r="K22" s="27"/>
      <c r="L22" s="27"/>
      <c r="M22" s="27"/>
      <c r="N22" s="27"/>
      <c r="O22" s="27"/>
      <c r="P22" s="27"/>
      <c r="Q22" s="27"/>
      <c r="R22" s="27"/>
      <c r="S22" s="27"/>
      <c r="T22" s="27"/>
    </row>
    <row r="23" spans="1:20" ht="38.25">
      <c r="A23" s="61">
        <v>7</v>
      </c>
      <c r="B23" s="91" t="s">
        <v>76</v>
      </c>
      <c r="C23" s="63"/>
      <c r="D23" s="91" t="s">
        <v>116</v>
      </c>
      <c r="E23" s="92" t="s">
        <v>122</v>
      </c>
      <c r="F23" s="105" t="s">
        <v>185</v>
      </c>
      <c r="G23" s="91"/>
      <c r="H23" s="62"/>
      <c r="I23" s="62"/>
      <c r="J23" s="27"/>
      <c r="K23" s="27"/>
      <c r="L23" s="27"/>
      <c r="M23" s="27"/>
      <c r="N23" s="27"/>
      <c r="O23" s="27"/>
      <c r="P23" s="27"/>
      <c r="Q23" s="27"/>
      <c r="R23" s="27"/>
      <c r="S23" s="27"/>
      <c r="T23" s="27"/>
    </row>
    <row r="24" spans="1:20" ht="159" customHeight="1">
      <c r="A24" s="61">
        <v>8</v>
      </c>
      <c r="B24" s="91" t="s">
        <v>72</v>
      </c>
      <c r="C24" s="63"/>
      <c r="D24" s="62"/>
      <c r="E24" s="92" t="s">
        <v>158</v>
      </c>
      <c r="F24" s="105" t="s">
        <v>186</v>
      </c>
      <c r="G24" s="91"/>
      <c r="H24" s="62"/>
      <c r="I24" s="62"/>
      <c r="J24" s="27"/>
      <c r="K24" s="27"/>
      <c r="L24" s="27"/>
      <c r="M24" s="27"/>
      <c r="N24" s="27"/>
      <c r="O24" s="27"/>
      <c r="P24" s="27"/>
      <c r="Q24" s="27"/>
      <c r="R24" s="27"/>
      <c r="S24" s="27"/>
      <c r="T24" s="27"/>
    </row>
    <row r="25" spans="1:20" ht="25.5">
      <c r="A25" s="61">
        <v>9</v>
      </c>
      <c r="B25" s="91" t="s">
        <v>70</v>
      </c>
      <c r="C25" s="63"/>
      <c r="D25" s="62"/>
      <c r="E25" s="92" t="s">
        <v>157</v>
      </c>
      <c r="F25" s="105"/>
      <c r="G25" s="91"/>
      <c r="H25" s="62"/>
      <c r="I25" s="62"/>
      <c r="J25" s="27"/>
      <c r="K25" s="27"/>
      <c r="L25" s="27"/>
      <c r="M25" s="27"/>
      <c r="N25" s="27"/>
      <c r="O25" s="27"/>
      <c r="P25" s="27"/>
      <c r="Q25" s="27"/>
      <c r="R25" s="27"/>
      <c r="S25" s="27"/>
      <c r="T25" s="27"/>
    </row>
    <row r="26" spans="1:20" ht="60.75" customHeight="1">
      <c r="A26" s="61">
        <v>10</v>
      </c>
      <c r="B26" s="91" t="s">
        <v>73</v>
      </c>
      <c r="C26" s="63"/>
      <c r="D26" s="62"/>
      <c r="E26" s="92" t="s">
        <v>128</v>
      </c>
      <c r="F26" s="105"/>
      <c r="G26" s="91"/>
      <c r="H26" s="62"/>
      <c r="I26" s="62"/>
      <c r="J26" s="27"/>
      <c r="K26" s="27"/>
      <c r="L26" s="27"/>
      <c r="M26" s="27"/>
      <c r="N26" s="27"/>
      <c r="O26" s="27"/>
      <c r="P26" s="27"/>
      <c r="Q26" s="27"/>
      <c r="R26" s="27"/>
      <c r="S26" s="27"/>
      <c r="T26" s="27"/>
    </row>
    <row r="27" spans="1:20" ht="25.5">
      <c r="A27" s="95">
        <v>11</v>
      </c>
      <c r="B27" s="96" t="s">
        <v>152</v>
      </c>
      <c r="C27" s="90"/>
      <c r="D27" s="91"/>
      <c r="E27" s="92"/>
      <c r="F27" s="105" t="s">
        <v>187</v>
      </c>
      <c r="G27" s="91"/>
      <c r="H27" s="91"/>
      <c r="I27" s="91"/>
      <c r="J27" s="27"/>
      <c r="K27" s="27"/>
      <c r="L27" s="27"/>
      <c r="M27" s="27"/>
      <c r="N27" s="27"/>
      <c r="O27" s="27"/>
      <c r="P27" s="27"/>
      <c r="Q27" s="27"/>
      <c r="R27" s="27"/>
      <c r="S27" s="27"/>
      <c r="T27" s="27"/>
    </row>
    <row r="28" spans="1:20" ht="12.75">
      <c r="A28" s="66"/>
      <c r="B28" s="67" t="s">
        <v>69</v>
      </c>
      <c r="C28" s="65"/>
      <c r="D28" s="64"/>
      <c r="E28" s="78"/>
      <c r="F28" s="107"/>
      <c r="G28" s="64"/>
      <c r="H28" s="64"/>
      <c r="I28" s="64"/>
      <c r="J28" s="27"/>
      <c r="K28" s="27"/>
      <c r="L28" s="27"/>
      <c r="M28" s="27"/>
      <c r="N28" s="27"/>
      <c r="O28" s="27"/>
      <c r="P28" s="27"/>
      <c r="Q28" s="27"/>
      <c r="R28" s="27"/>
      <c r="S28" s="27"/>
      <c r="T28" s="27"/>
    </row>
    <row r="29" spans="1:20" ht="63.75">
      <c r="A29" s="95">
        <v>12</v>
      </c>
      <c r="B29" s="8" t="s">
        <v>64</v>
      </c>
      <c r="C29" s="90"/>
      <c r="D29" s="7" t="s">
        <v>78</v>
      </c>
      <c r="E29" s="92" t="s">
        <v>157</v>
      </c>
      <c r="F29" s="112" t="s">
        <v>188</v>
      </c>
      <c r="G29" s="91"/>
      <c r="H29" s="91"/>
      <c r="I29" s="91"/>
      <c r="J29" s="27"/>
      <c r="K29" s="27"/>
      <c r="L29" s="27"/>
      <c r="M29" s="27"/>
      <c r="N29" s="27"/>
      <c r="O29" s="27"/>
      <c r="P29" s="27"/>
      <c r="Q29" s="27"/>
      <c r="R29" s="27"/>
      <c r="S29" s="27"/>
      <c r="T29" s="27"/>
    </row>
    <row r="30" spans="1:20" ht="12.75">
      <c r="A30" s="95">
        <v>13</v>
      </c>
      <c r="B30" s="89" t="s">
        <v>132</v>
      </c>
      <c r="C30" s="90"/>
      <c r="D30" s="91"/>
      <c r="E30" s="92"/>
      <c r="F30" s="112" t="s">
        <v>189</v>
      </c>
      <c r="G30" s="91"/>
      <c r="H30" s="91"/>
      <c r="I30" s="91"/>
      <c r="J30" s="27"/>
      <c r="K30" s="27"/>
      <c r="L30" s="27"/>
      <c r="M30" s="27"/>
      <c r="N30" s="27"/>
      <c r="O30" s="27"/>
      <c r="P30" s="27"/>
      <c r="Q30" s="27"/>
      <c r="R30" s="27"/>
      <c r="S30" s="27"/>
      <c r="T30" s="27"/>
    </row>
    <row r="31" spans="1:20" ht="12.75">
      <c r="A31" s="95">
        <v>14</v>
      </c>
      <c r="B31" s="93" t="s">
        <v>102</v>
      </c>
      <c r="C31" s="90"/>
      <c r="D31" s="91"/>
      <c r="E31" s="92"/>
      <c r="F31" s="112" t="s">
        <v>190</v>
      </c>
      <c r="G31" s="62"/>
      <c r="H31" s="62"/>
      <c r="I31" s="62"/>
      <c r="J31" s="27"/>
      <c r="K31" s="27"/>
      <c r="L31" s="27"/>
      <c r="M31" s="27"/>
      <c r="N31" s="27"/>
      <c r="O31" s="27"/>
      <c r="P31" s="27"/>
      <c r="Q31" s="27"/>
      <c r="R31" s="27"/>
      <c r="S31" s="27"/>
      <c r="T31" s="27"/>
    </row>
    <row r="32" spans="1:20" ht="12.75">
      <c r="A32" s="95">
        <v>15</v>
      </c>
      <c r="B32" s="89" t="s">
        <v>133</v>
      </c>
      <c r="C32" s="90"/>
      <c r="D32" s="91"/>
      <c r="E32" s="92"/>
      <c r="F32" s="112" t="s">
        <v>191</v>
      </c>
      <c r="G32" s="91"/>
      <c r="H32" s="91"/>
      <c r="I32" s="91"/>
      <c r="J32" s="27"/>
      <c r="K32" s="27"/>
      <c r="L32" s="27"/>
      <c r="M32" s="28" t="s">
        <v>17</v>
      </c>
      <c r="N32" s="27"/>
      <c r="O32" s="27"/>
      <c r="P32" s="27"/>
      <c r="Q32" s="27"/>
      <c r="R32" s="27"/>
      <c r="S32" s="27"/>
      <c r="T32" s="27"/>
    </row>
    <row r="33" spans="1:20" ht="12.75">
      <c r="A33" s="11">
        <v>16</v>
      </c>
      <c r="B33" s="9"/>
      <c r="C33" s="90"/>
      <c r="D33" s="91"/>
      <c r="E33" s="92"/>
      <c r="F33" s="91"/>
      <c r="G33" s="91"/>
      <c r="H33" s="91"/>
      <c r="I33" s="91"/>
      <c r="J33" s="27"/>
      <c r="K33" s="27"/>
      <c r="L33" s="27"/>
      <c r="M33" s="28" t="s">
        <v>27</v>
      </c>
      <c r="N33" s="27"/>
      <c r="O33" s="27"/>
      <c r="P33" s="27"/>
      <c r="Q33" s="27"/>
      <c r="R33" s="27"/>
      <c r="S33" s="27"/>
      <c r="T33" s="27"/>
    </row>
    <row r="34" spans="1:20" ht="12.75">
      <c r="A34" s="61">
        <v>17</v>
      </c>
      <c r="B34" s="91"/>
      <c r="C34" s="90"/>
      <c r="D34" s="7"/>
      <c r="E34" s="92"/>
      <c r="F34" s="91"/>
      <c r="G34" s="91"/>
      <c r="H34" s="91"/>
      <c r="I34" s="91"/>
      <c r="J34" s="27"/>
      <c r="K34" s="27"/>
      <c r="L34" s="27"/>
      <c r="M34" s="28" t="s">
        <v>16</v>
      </c>
      <c r="N34" s="27"/>
      <c r="O34" s="27"/>
      <c r="P34" s="27"/>
      <c r="Q34" s="27"/>
      <c r="R34" s="27"/>
      <c r="S34" s="27"/>
      <c r="T34" s="27"/>
    </row>
    <row r="35" spans="1:20" ht="12.75">
      <c r="A35" s="11">
        <v>18</v>
      </c>
      <c r="B35" s="8"/>
      <c r="C35" s="90"/>
      <c r="D35" s="7"/>
      <c r="E35" s="92"/>
      <c r="F35" s="91"/>
      <c r="G35" s="91"/>
      <c r="H35" s="91"/>
      <c r="I35" s="91"/>
      <c r="J35" s="27"/>
      <c r="K35" s="27"/>
      <c r="L35" s="27"/>
      <c r="M35" s="28" t="s">
        <v>28</v>
      </c>
      <c r="N35" s="27"/>
      <c r="O35" s="27"/>
      <c r="P35" s="27"/>
      <c r="Q35" s="27"/>
      <c r="R35" s="27"/>
      <c r="S35" s="27"/>
      <c r="T35" s="27"/>
    </row>
    <row r="36" spans="1:20" ht="12.75">
      <c r="A36" s="61">
        <v>19</v>
      </c>
      <c r="B36" s="91"/>
      <c r="C36" s="90"/>
      <c r="D36" s="7"/>
      <c r="E36" s="92"/>
      <c r="F36" s="91"/>
      <c r="G36" s="91"/>
      <c r="H36" s="91"/>
      <c r="I36" s="91"/>
      <c r="J36" s="27"/>
      <c r="K36" s="27"/>
      <c r="L36" s="27"/>
      <c r="M36" s="28" t="s">
        <v>15</v>
      </c>
      <c r="N36" s="27"/>
      <c r="O36" s="27"/>
      <c r="P36" s="27"/>
      <c r="Q36" s="27"/>
      <c r="R36" s="27"/>
      <c r="S36" s="27"/>
      <c r="T36" s="27"/>
    </row>
    <row r="37" spans="1:20" ht="12.75">
      <c r="A37" s="11">
        <v>20</v>
      </c>
      <c r="B37" s="8"/>
      <c r="C37" s="90"/>
      <c r="D37" s="90"/>
      <c r="E37" s="92"/>
      <c r="F37" s="91"/>
      <c r="G37" s="91"/>
      <c r="H37" s="91"/>
      <c r="I37" s="91"/>
      <c r="J37" s="27"/>
      <c r="K37" s="27"/>
      <c r="L37" s="27"/>
      <c r="M37" s="27"/>
      <c r="N37" s="27"/>
      <c r="O37" s="27"/>
      <c r="P37" s="27"/>
      <c r="Q37" s="27"/>
      <c r="R37" s="27"/>
      <c r="S37" s="27"/>
      <c r="T37" s="27"/>
    </row>
    <row r="38" spans="1:20" ht="12.75">
      <c r="A38" s="61">
        <v>21</v>
      </c>
      <c r="B38" s="8"/>
      <c r="C38" s="90"/>
      <c r="D38" s="90"/>
      <c r="E38" s="92"/>
      <c r="F38" s="91"/>
      <c r="G38" s="91"/>
      <c r="H38" s="91"/>
      <c r="I38" s="91"/>
      <c r="J38" s="27"/>
      <c r="K38" s="27"/>
      <c r="L38" s="27"/>
      <c r="M38" s="27"/>
      <c r="N38" s="27"/>
      <c r="O38" s="27"/>
      <c r="P38" s="27"/>
      <c r="Q38" s="27"/>
      <c r="R38" s="27"/>
      <c r="S38" s="27"/>
      <c r="T38" s="27"/>
    </row>
    <row r="39" spans="1:20" ht="12.75">
      <c r="A39" s="13"/>
      <c r="B39" s="8"/>
      <c r="C39" s="90"/>
      <c r="D39" s="90"/>
      <c r="E39" s="92"/>
      <c r="F39" s="91"/>
      <c r="G39" s="91"/>
      <c r="H39" s="91"/>
      <c r="I39" s="91"/>
      <c r="J39" s="27"/>
      <c r="K39" s="27"/>
      <c r="L39" s="27"/>
      <c r="M39" s="27"/>
      <c r="N39" s="27"/>
      <c r="O39" s="27"/>
      <c r="P39" s="27"/>
      <c r="Q39" s="27"/>
      <c r="R39" s="27"/>
      <c r="S39" s="27"/>
      <c r="T39" s="27"/>
    </row>
    <row r="40" spans="1:20" ht="12.75">
      <c r="A40" s="13"/>
      <c r="B40" s="8"/>
      <c r="C40" s="90"/>
      <c r="D40" s="90"/>
      <c r="E40" s="92"/>
      <c r="F40" s="90"/>
      <c r="G40" s="90"/>
      <c r="H40" s="91"/>
      <c r="I40" s="91"/>
      <c r="J40" s="27"/>
      <c r="K40" s="27"/>
      <c r="L40" s="27"/>
      <c r="M40" s="27"/>
      <c r="N40" s="27"/>
      <c r="O40" s="27"/>
      <c r="P40" s="27"/>
      <c r="Q40" s="27"/>
      <c r="R40" s="27"/>
      <c r="S40" s="27"/>
      <c r="T40" s="27"/>
    </row>
    <row r="41" spans="1:20" ht="12.75">
      <c r="A41" s="13"/>
      <c r="B41" s="8"/>
      <c r="C41" s="90"/>
      <c r="D41" s="90"/>
      <c r="E41" s="92"/>
      <c r="F41" s="90"/>
      <c r="G41" s="90"/>
      <c r="H41" s="91"/>
      <c r="I41" s="91"/>
      <c r="J41" s="27"/>
      <c r="K41" s="27"/>
      <c r="L41" s="27"/>
      <c r="M41" s="27"/>
      <c r="N41" s="27"/>
      <c r="O41" s="27"/>
      <c r="P41" s="27"/>
      <c r="Q41" s="27"/>
      <c r="R41" s="27"/>
      <c r="S41" s="27"/>
      <c r="T41" s="27"/>
    </row>
    <row r="42" spans="1:20" ht="12.75">
      <c r="A42" s="13"/>
      <c r="B42" s="8"/>
      <c r="C42" s="90"/>
      <c r="D42" s="90"/>
      <c r="E42" s="92"/>
      <c r="F42" s="90"/>
      <c r="G42" s="90"/>
      <c r="H42" s="91"/>
      <c r="I42" s="91"/>
      <c r="J42" s="27"/>
      <c r="K42" s="27"/>
      <c r="L42" s="27"/>
      <c r="M42" s="27"/>
      <c r="N42" s="27"/>
      <c r="O42" s="27"/>
      <c r="P42" s="27"/>
      <c r="Q42" s="27"/>
      <c r="R42" s="27"/>
      <c r="S42" s="27"/>
      <c r="T42" s="27"/>
    </row>
    <row r="43" spans="1:20" ht="12.75">
      <c r="A43" s="13"/>
      <c r="B43" s="8"/>
      <c r="C43" s="90"/>
      <c r="D43" s="90"/>
      <c r="E43" s="92"/>
      <c r="F43" s="90"/>
      <c r="G43" s="90"/>
      <c r="H43" s="91"/>
      <c r="I43" s="91"/>
      <c r="J43" s="27"/>
      <c r="K43" s="27"/>
      <c r="L43" s="27"/>
      <c r="M43" s="27"/>
      <c r="N43" s="27"/>
      <c r="O43" s="27"/>
      <c r="P43" s="27"/>
      <c r="Q43" s="27"/>
      <c r="R43" s="27"/>
      <c r="S43" s="27"/>
      <c r="T43" s="27"/>
    </row>
    <row r="44" spans="1:20" ht="12.75">
      <c r="A44" s="13"/>
      <c r="B44" s="8"/>
      <c r="C44" s="90"/>
      <c r="D44" s="90"/>
      <c r="E44" s="92"/>
      <c r="F44" s="90"/>
      <c r="G44" s="90"/>
      <c r="H44" s="91"/>
      <c r="I44" s="91"/>
      <c r="J44" s="27"/>
      <c r="K44" s="27"/>
      <c r="L44" s="27"/>
      <c r="M44" s="27"/>
      <c r="N44" s="27"/>
      <c r="O44" s="27"/>
      <c r="P44" s="27"/>
      <c r="Q44" s="27"/>
      <c r="R44" s="27"/>
      <c r="S44" s="27"/>
      <c r="T44" s="27"/>
    </row>
    <row r="45" spans="1:20" ht="12.75">
      <c r="A45" s="13"/>
      <c r="B45" s="8"/>
      <c r="C45" s="90"/>
      <c r="D45" s="90"/>
      <c r="E45" s="92"/>
      <c r="F45" s="90"/>
      <c r="G45" s="90"/>
      <c r="H45" s="91"/>
      <c r="I45" s="91"/>
      <c r="J45" s="27"/>
      <c r="K45" s="27"/>
      <c r="L45" s="27"/>
      <c r="M45" s="27"/>
      <c r="N45" s="27"/>
      <c r="O45" s="27"/>
      <c r="P45" s="27"/>
      <c r="Q45" s="27"/>
      <c r="R45" s="27"/>
      <c r="S45" s="27"/>
      <c r="T45" s="27"/>
    </row>
    <row r="46" spans="1:20" ht="13.5" thickBot="1">
      <c r="A46" s="124" t="s">
        <v>21</v>
      </c>
      <c r="B46" s="125"/>
      <c r="C46" s="1"/>
      <c r="D46" s="1"/>
      <c r="E46" s="80"/>
      <c r="F46" s="1"/>
      <c r="G46" s="1"/>
      <c r="H46" s="83"/>
      <c r="I46" s="83"/>
      <c r="J46" s="27"/>
      <c r="K46" s="27"/>
      <c r="L46" s="27"/>
      <c r="M46" s="27"/>
      <c r="N46" s="27"/>
      <c r="O46" s="27"/>
      <c r="P46" s="27"/>
      <c r="Q46" s="27"/>
      <c r="R46" s="27"/>
      <c r="S46" s="27"/>
      <c r="T46" s="27"/>
    </row>
    <row r="47" spans="1:20" ht="13.5">
      <c r="A47" s="122" t="s">
        <v>51</v>
      </c>
      <c r="B47" s="123"/>
      <c r="C47" s="123"/>
      <c r="D47" s="123"/>
      <c r="E47" s="123"/>
      <c r="F47" s="123"/>
      <c r="G47" s="74"/>
      <c r="H47" s="74"/>
      <c r="I47" s="75"/>
      <c r="J47" s="50"/>
      <c r="K47" s="27"/>
      <c r="L47" s="27"/>
      <c r="M47" s="27"/>
      <c r="N47" s="27"/>
      <c r="O47" s="27"/>
      <c r="P47" s="27"/>
      <c r="Q47" s="27"/>
      <c r="R47" s="27"/>
      <c r="S47" s="27"/>
      <c r="T47" s="27"/>
    </row>
    <row r="48" spans="1:20" ht="15">
      <c r="A48" s="52" t="s">
        <v>52</v>
      </c>
      <c r="B48" s="53"/>
      <c r="C48" s="53"/>
      <c r="D48" s="53"/>
      <c r="E48" s="81"/>
      <c r="F48" s="53"/>
      <c r="G48" s="53"/>
      <c r="H48" s="86"/>
      <c r="I48" s="84"/>
      <c r="J48" s="50"/>
      <c r="K48" s="27"/>
      <c r="L48" s="27"/>
      <c r="M48" s="27"/>
      <c r="N48" s="27"/>
      <c r="O48" s="27"/>
      <c r="P48" s="27"/>
      <c r="Q48" s="27"/>
      <c r="R48" s="27"/>
      <c r="S48" s="27"/>
      <c r="T48" s="27"/>
    </row>
    <row r="49" spans="1:20" ht="15">
      <c r="A49" s="52" t="s">
        <v>53</v>
      </c>
      <c r="B49" s="53"/>
      <c r="C49" s="53"/>
      <c r="D49" s="53"/>
      <c r="E49" s="81"/>
      <c r="F49" s="53"/>
      <c r="G49" s="53"/>
      <c r="H49" s="86"/>
      <c r="I49" s="84"/>
      <c r="J49" s="50"/>
      <c r="K49" s="27"/>
      <c r="L49" s="27"/>
      <c r="M49" s="27"/>
      <c r="N49" s="27"/>
      <c r="O49" s="27"/>
      <c r="P49" s="27"/>
      <c r="Q49" s="27"/>
      <c r="R49" s="27"/>
      <c r="S49" s="27"/>
      <c r="T49" s="27"/>
    </row>
    <row r="50" spans="1:20" ht="12.75">
      <c r="A50" s="54"/>
      <c r="B50" s="53"/>
      <c r="C50" s="53"/>
      <c r="D50" s="53"/>
      <c r="E50" s="81"/>
      <c r="F50" s="53"/>
      <c r="G50" s="53"/>
      <c r="H50" s="86"/>
      <c r="I50" s="84"/>
      <c r="J50" s="50"/>
      <c r="K50" s="27"/>
      <c r="L50" s="27"/>
      <c r="M50" s="27"/>
      <c r="N50" s="27"/>
      <c r="O50" s="27"/>
      <c r="P50" s="27"/>
      <c r="Q50" s="27"/>
      <c r="R50" s="27"/>
      <c r="S50" s="27"/>
      <c r="T50" s="27"/>
    </row>
    <row r="51" spans="1:20" ht="12.75">
      <c r="A51" s="55" t="s">
        <v>5</v>
      </c>
      <c r="B51" s="53"/>
      <c r="C51" s="53"/>
      <c r="D51" s="53"/>
      <c r="E51" s="81"/>
      <c r="F51" s="53"/>
      <c r="G51" s="53"/>
      <c r="H51" s="86"/>
      <c r="I51" s="84"/>
      <c r="J51" s="50"/>
      <c r="K51" s="27"/>
      <c r="L51" s="27"/>
      <c r="M51" s="27"/>
      <c r="N51" s="27"/>
      <c r="O51" s="27"/>
      <c r="P51" s="27"/>
      <c r="Q51" s="27"/>
      <c r="R51" s="27"/>
      <c r="S51" s="27"/>
      <c r="T51" s="27"/>
    </row>
    <row r="52" spans="1:20" ht="12.75">
      <c r="A52" s="54" t="s">
        <v>18</v>
      </c>
      <c r="B52" s="53"/>
      <c r="C52" s="53"/>
      <c r="D52" s="53"/>
      <c r="E52" s="81"/>
      <c r="F52" s="53"/>
      <c r="G52" s="53"/>
      <c r="H52" s="86"/>
      <c r="I52" s="84"/>
      <c r="J52" s="50"/>
      <c r="K52" s="27"/>
      <c r="L52" s="27"/>
      <c r="M52" s="27"/>
      <c r="N52" s="27"/>
      <c r="O52" s="27"/>
      <c r="P52" s="27"/>
      <c r="Q52" s="27"/>
      <c r="R52" s="27"/>
      <c r="S52" s="27"/>
      <c r="T52" s="27"/>
    </row>
    <row r="53" spans="1:10" ht="12.75">
      <c r="A53" s="54" t="s">
        <v>45</v>
      </c>
      <c r="B53" s="53"/>
      <c r="C53" s="53"/>
      <c r="D53" s="53"/>
      <c r="E53" s="81"/>
      <c r="F53" s="53"/>
      <c r="G53" s="53"/>
      <c r="H53" s="86"/>
      <c r="I53" s="84"/>
      <c r="J53" s="51"/>
    </row>
    <row r="54" spans="1:10" ht="12.75">
      <c r="A54" s="54" t="s">
        <v>46</v>
      </c>
      <c r="B54" s="53"/>
      <c r="C54" s="53"/>
      <c r="D54" s="53"/>
      <c r="E54" s="81"/>
      <c r="F54" s="53"/>
      <c r="G54" s="53"/>
      <c r="H54" s="86"/>
      <c r="I54" s="84"/>
      <c r="J54" s="51"/>
    </row>
    <row r="55" spans="1:10" ht="12.75">
      <c r="A55" s="54" t="s">
        <v>19</v>
      </c>
      <c r="B55" s="53"/>
      <c r="C55" s="53"/>
      <c r="D55" s="53"/>
      <c r="E55" s="81"/>
      <c r="F55" s="53"/>
      <c r="G55" s="53"/>
      <c r="H55" s="86"/>
      <c r="I55" s="84"/>
      <c r="J55" s="51"/>
    </row>
    <row r="56" spans="1:10" ht="12.75">
      <c r="A56" s="54" t="s">
        <v>47</v>
      </c>
      <c r="B56" s="53"/>
      <c r="C56" s="53"/>
      <c r="D56" s="53"/>
      <c r="E56" s="81"/>
      <c r="F56" s="53"/>
      <c r="G56" s="53"/>
      <c r="H56" s="86"/>
      <c r="I56" s="84"/>
      <c r="J56" s="51"/>
    </row>
    <row r="57" spans="1:10" ht="12.75">
      <c r="A57" s="54" t="s">
        <v>48</v>
      </c>
      <c r="B57" s="53"/>
      <c r="C57" s="53"/>
      <c r="D57" s="53"/>
      <c r="E57" s="81"/>
      <c r="F57" s="53"/>
      <c r="G57" s="53"/>
      <c r="H57" s="86"/>
      <c r="I57" s="84"/>
      <c r="J57" s="51"/>
    </row>
    <row r="58" spans="1:10" ht="12.75">
      <c r="A58" s="54" t="s">
        <v>6</v>
      </c>
      <c r="B58" s="53"/>
      <c r="C58" s="53"/>
      <c r="D58" s="53"/>
      <c r="E58" s="81"/>
      <c r="F58" s="53"/>
      <c r="G58" s="53"/>
      <c r="H58" s="86"/>
      <c r="I58" s="84"/>
      <c r="J58" s="51"/>
    </row>
    <row r="59" spans="1:10" ht="13.5" thickBot="1">
      <c r="A59" s="56"/>
      <c r="B59" s="57"/>
      <c r="C59" s="57"/>
      <c r="D59" s="57"/>
      <c r="E59" s="82"/>
      <c r="F59" s="57"/>
      <c r="G59" s="57"/>
      <c r="H59" s="87"/>
      <c r="I59" s="85"/>
      <c r="J59" s="51"/>
    </row>
  </sheetData>
  <sheetProtection/>
  <mergeCells count="6">
    <mergeCell ref="A1:I1"/>
    <mergeCell ref="A2:I2"/>
    <mergeCell ref="A3:I3"/>
    <mergeCell ref="D5:I5"/>
    <mergeCell ref="A47:F47"/>
    <mergeCell ref="A46:B46"/>
  </mergeCells>
  <dataValidations count="2">
    <dataValidation type="list" allowBlank="1" showInputMessage="1" showErrorMessage="1" sqref="C6:C39">
      <formula1>$M$32:$M$36</formula1>
    </dataValidation>
    <dataValidation type="list" allowBlank="1" showInputMessage="1" showErrorMessage="1" sqref="C40:C46">
      <formula1>$M$29:$M$32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9" customFormat="1" ht="20.25">
      <c r="A1" s="116" t="str">
        <f>Setup!A2</f>
        <v>Resource Adequacy Senior Task Force</v>
      </c>
      <c r="B1" s="116"/>
      <c r="C1" s="116"/>
      <c r="D1" s="116"/>
      <c r="E1" s="116"/>
      <c r="F1" s="116"/>
      <c r="G1" s="116"/>
      <c r="H1" s="30"/>
      <c r="I1" s="30"/>
    </row>
    <row r="2" spans="1:9" s="29" customFormat="1" ht="18">
      <c r="A2" s="117" t="str">
        <f>Setup!A5</f>
        <v>Market Seller Offer Cap (MSOC) - KWA 9</v>
      </c>
      <c r="B2" s="117"/>
      <c r="C2" s="117"/>
      <c r="D2" s="117"/>
      <c r="E2" s="117"/>
      <c r="F2" s="117"/>
      <c r="G2" s="117"/>
      <c r="H2" s="30"/>
      <c r="I2" s="30"/>
    </row>
    <row r="3" spans="1:9" ht="18">
      <c r="A3" s="118" t="s">
        <v>38</v>
      </c>
      <c r="B3" s="118"/>
      <c r="C3" s="118"/>
      <c r="D3" s="118"/>
      <c r="E3" s="118"/>
      <c r="F3" s="118"/>
      <c r="G3" s="118"/>
      <c r="H3" s="118"/>
      <c r="I3" s="118"/>
    </row>
    <row r="4" spans="1:2" ht="38.25" customHeight="1">
      <c r="A4" s="2"/>
      <c r="B4" s="16" t="s">
        <v>54</v>
      </c>
    </row>
    <row r="5" spans="1:6" ht="41.25" customHeight="1">
      <c r="A5" s="16"/>
      <c r="B5" s="128" t="s">
        <v>25</v>
      </c>
      <c r="C5" s="129"/>
      <c r="D5" s="129"/>
      <c r="E5" s="129"/>
      <c r="F5" s="130"/>
    </row>
    <row r="6" spans="1:6" ht="43.5" customHeight="1">
      <c r="A6" s="16"/>
      <c r="B6" s="23" t="s">
        <v>0</v>
      </c>
      <c r="C6" s="46" t="s">
        <v>1</v>
      </c>
      <c r="D6" s="23" t="s">
        <v>2</v>
      </c>
      <c r="E6" s="46" t="s">
        <v>3</v>
      </c>
      <c r="F6" s="23" t="s">
        <v>4</v>
      </c>
    </row>
    <row r="7" spans="1:6" ht="12.75">
      <c r="A7" s="24">
        <v>1</v>
      </c>
      <c r="B7" s="45" t="s">
        <v>10</v>
      </c>
      <c r="C7" s="44" t="s">
        <v>10</v>
      </c>
      <c r="D7" s="45" t="s">
        <v>10</v>
      </c>
      <c r="E7" s="44" t="s">
        <v>10</v>
      </c>
      <c r="F7" s="45" t="s">
        <v>10</v>
      </c>
    </row>
    <row r="8" spans="1:6" ht="12.75">
      <c r="A8" s="24">
        <v>2</v>
      </c>
      <c r="B8" s="45" t="s">
        <v>10</v>
      </c>
      <c r="C8" s="44" t="s">
        <v>10</v>
      </c>
      <c r="D8" s="45" t="s">
        <v>10</v>
      </c>
      <c r="E8" s="44" t="s">
        <v>10</v>
      </c>
      <c r="F8" s="45" t="s">
        <v>10</v>
      </c>
    </row>
    <row r="9" spans="1:6" ht="12.75">
      <c r="A9" s="24">
        <v>3</v>
      </c>
      <c r="B9" s="45" t="s">
        <v>10</v>
      </c>
      <c r="C9" s="44" t="s">
        <v>10</v>
      </c>
      <c r="D9" s="45" t="s">
        <v>10</v>
      </c>
      <c r="E9" s="44" t="s">
        <v>10</v>
      </c>
      <c r="F9" s="45" t="s">
        <v>10</v>
      </c>
    </row>
    <row r="10" spans="1:6" ht="12.75">
      <c r="A10" s="24">
        <v>4</v>
      </c>
      <c r="B10" s="45" t="s">
        <v>10</v>
      </c>
      <c r="C10" s="44" t="s">
        <v>10</v>
      </c>
      <c r="D10" s="45" t="s">
        <v>10</v>
      </c>
      <c r="E10" s="44" t="s">
        <v>10</v>
      </c>
      <c r="F10" s="45" t="s">
        <v>10</v>
      </c>
    </row>
    <row r="11" spans="1:6" ht="12.75">
      <c r="A11" s="24">
        <v>5</v>
      </c>
      <c r="B11" s="45" t="s">
        <v>10</v>
      </c>
      <c r="C11" s="44" t="s">
        <v>10</v>
      </c>
      <c r="D11" s="45" t="s">
        <v>10</v>
      </c>
      <c r="E11" s="44" t="s">
        <v>10</v>
      </c>
      <c r="F11" s="45"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9" customFormat="1" ht="20.25">
      <c r="A1" s="31" t="str">
        <f>Setup!A2</f>
        <v>Resource Adequacy Senior Task Force</v>
      </c>
    </row>
    <row r="2" s="29" customFormat="1" ht="18">
      <c r="A2" s="32" t="str">
        <f>Setup!A5</f>
        <v>Market Seller Offer Cap (MSOC) - KWA 9</v>
      </c>
    </row>
    <row r="3" ht="18">
      <c r="A3" s="38" t="s">
        <v>39</v>
      </c>
    </row>
    <row r="5" s="1" customFormat="1" ht="12.75">
      <c r="A5" s="1" t="s">
        <v>55</v>
      </c>
    </row>
    <row r="7" ht="12.75">
      <c r="A7" s="33" t="s">
        <v>31</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2">
      <selection activeCell="C31" sqref="C31"/>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116" t="str">
        <f>Setup!A2</f>
        <v>Resource Adequacy Senior Task Force</v>
      </c>
      <c r="B1" s="116"/>
      <c r="C1" s="131"/>
      <c r="D1" s="131"/>
      <c r="E1" s="131"/>
      <c r="F1" s="131"/>
      <c r="G1" s="131"/>
      <c r="H1" s="131"/>
      <c r="I1" s="131"/>
      <c r="J1" s="131"/>
    </row>
    <row r="2" spans="1:10" s="36" customFormat="1" ht="18">
      <c r="A2" s="117" t="str">
        <f>Setup!A5</f>
        <v>Market Seller Offer Cap (MSOC) - KWA 9</v>
      </c>
      <c r="B2" s="117"/>
      <c r="C2" s="131"/>
      <c r="D2" s="131"/>
      <c r="E2" s="131"/>
      <c r="F2" s="131"/>
      <c r="G2" s="131"/>
      <c r="H2" s="131"/>
      <c r="I2" s="131"/>
      <c r="J2" s="131"/>
    </row>
    <row r="3" spans="1:10" s="36" customFormat="1" ht="18">
      <c r="A3" s="118" t="s">
        <v>32</v>
      </c>
      <c r="B3" s="118"/>
      <c r="C3" s="118"/>
      <c r="D3" s="118"/>
      <c r="E3" s="118"/>
      <c r="F3" s="118"/>
      <c r="G3" s="118"/>
      <c r="H3" s="118"/>
      <c r="I3" s="118"/>
      <c r="J3" s="118"/>
    </row>
    <row r="4" spans="1:23" s="36" customFormat="1" ht="18">
      <c r="A4" s="5" t="s">
        <v>36</v>
      </c>
      <c r="B4" s="5"/>
      <c r="C4" s="25"/>
      <c r="D4" s="25"/>
      <c r="E4" s="25"/>
      <c r="F4" s="25"/>
      <c r="G4" s="25"/>
      <c r="H4" s="35"/>
      <c r="I4" s="35"/>
      <c r="J4" s="35"/>
      <c r="L4" s="26"/>
      <c r="M4" s="26"/>
      <c r="N4" s="26"/>
      <c r="O4" s="26"/>
      <c r="P4" s="26"/>
      <c r="Q4" s="26"/>
      <c r="R4" s="26"/>
      <c r="S4" s="26"/>
      <c r="T4" s="26"/>
      <c r="U4" s="26"/>
      <c r="V4" s="26"/>
      <c r="W4" s="26"/>
    </row>
    <row r="5" spans="1:23" s="36" customFormat="1" ht="18">
      <c r="A5" s="5" t="s">
        <v>56</v>
      </c>
      <c r="B5" s="5"/>
      <c r="C5" s="25"/>
      <c r="D5" s="25"/>
      <c r="E5" s="25"/>
      <c r="F5" s="25"/>
      <c r="G5" s="25"/>
      <c r="H5" s="35"/>
      <c r="I5" s="35"/>
      <c r="J5" s="35"/>
      <c r="L5" s="26"/>
      <c r="M5" s="26"/>
      <c r="N5" s="26"/>
      <c r="O5" s="26"/>
      <c r="P5" s="26"/>
      <c r="Q5" s="26"/>
      <c r="R5" s="26"/>
      <c r="S5" s="26"/>
      <c r="T5" s="26"/>
      <c r="U5" s="26"/>
      <c r="V5" s="26"/>
      <c r="W5" s="26"/>
    </row>
    <row r="6" spans="1:23" s="36" customFormat="1" ht="25.5">
      <c r="A6" s="42" t="s">
        <v>33</v>
      </c>
      <c r="B6" s="43" t="s">
        <v>35</v>
      </c>
      <c r="C6" s="42" t="s">
        <v>34</v>
      </c>
      <c r="D6" s="5"/>
      <c r="E6" s="5"/>
      <c r="F6" s="5"/>
      <c r="G6" s="5"/>
      <c r="L6" s="26"/>
      <c r="M6" s="26"/>
      <c r="N6" s="26"/>
      <c r="O6" s="26"/>
      <c r="P6" s="26"/>
      <c r="Q6" s="26"/>
      <c r="R6" s="26"/>
      <c r="S6" s="26"/>
      <c r="T6" s="26"/>
      <c r="U6" s="26"/>
      <c r="V6" s="26"/>
      <c r="W6" s="26"/>
    </row>
    <row r="7" spans="1:3" ht="12.75">
      <c r="A7" s="34">
        <v>1</v>
      </c>
      <c r="B7" s="58">
        <v>44567</v>
      </c>
      <c r="C7" s="34" t="s">
        <v>81</v>
      </c>
    </row>
    <row r="8" spans="1:3" ht="12.75">
      <c r="A8" s="34">
        <v>2</v>
      </c>
      <c r="B8" s="58">
        <v>44589</v>
      </c>
      <c r="C8" s="34" t="s">
        <v>81</v>
      </c>
    </row>
    <row r="9" spans="1:3" ht="12.75">
      <c r="A9" s="34">
        <v>3</v>
      </c>
      <c r="B9" s="58">
        <v>44593</v>
      </c>
      <c r="C9" s="34" t="s">
        <v>81</v>
      </c>
    </row>
    <row r="10" spans="1:3" ht="12.75">
      <c r="A10" s="34">
        <v>4</v>
      </c>
      <c r="B10" s="58">
        <v>44596</v>
      </c>
      <c r="C10" s="34" t="s">
        <v>142</v>
      </c>
    </row>
    <row r="11" spans="1:3" ht="12.75">
      <c r="A11" s="34">
        <v>5</v>
      </c>
      <c r="B11" s="58">
        <v>44599</v>
      </c>
      <c r="C11" s="34" t="s">
        <v>118</v>
      </c>
    </row>
    <row r="12" spans="1:3" ht="12.75">
      <c r="A12" s="34">
        <v>6</v>
      </c>
      <c r="B12" s="58">
        <v>44615</v>
      </c>
      <c r="C12" s="34" t="s">
        <v>118</v>
      </c>
    </row>
    <row r="13" spans="1:3" ht="12.75">
      <c r="A13" s="34">
        <v>7</v>
      </c>
      <c r="B13" s="58">
        <v>44620</v>
      </c>
      <c r="C13" s="34" t="s">
        <v>155</v>
      </c>
    </row>
    <row r="14" spans="1:3" ht="12.75">
      <c r="A14" s="34">
        <v>8</v>
      </c>
      <c r="B14" s="58">
        <v>44622</v>
      </c>
      <c r="C14" s="34" t="s">
        <v>118</v>
      </c>
    </row>
    <row r="15" spans="1:3" ht="12.75">
      <c r="A15" s="34">
        <v>9</v>
      </c>
      <c r="B15" s="58">
        <v>44624</v>
      </c>
      <c r="C15" s="34" t="s">
        <v>161</v>
      </c>
    </row>
    <row r="16" spans="1:3" ht="12.75">
      <c r="A16" s="34">
        <v>10</v>
      </c>
      <c r="B16" s="58">
        <v>44627</v>
      </c>
      <c r="C16" s="34" t="s">
        <v>170</v>
      </c>
    </row>
    <row r="17" spans="1:3" ht="12.75">
      <c r="A17" s="34">
        <v>11</v>
      </c>
      <c r="B17" s="58">
        <v>44629</v>
      </c>
      <c r="C17" s="34" t="s">
        <v>170</v>
      </c>
    </row>
    <row r="18" spans="1:3" ht="12.75">
      <c r="A18" s="34">
        <v>12</v>
      </c>
      <c r="B18" s="58">
        <v>44636</v>
      </c>
      <c r="C18" s="34" t="s">
        <v>173</v>
      </c>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cp:category/>
  <cp:version/>
  <cp:contentType/>
  <cp:contentStatus/>
</cp:coreProperties>
</file>