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56" firstSheet="1"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<sst xmlns="http://schemas.openxmlformats.org/spreadsheetml/2006/main" count="185" uniqueCount="125">
  <si>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</si>
  <si>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</si>
  <si>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</si>
  <si>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</si>
  <si>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</si>
  <si>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</si>
  <si>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</si>
  <si>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</si>
  <si>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</si>
  <si>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</si>
  <si>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</si>
  <si>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</si>
  <si>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</si>
  <si>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</si>
  <si>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</si>
  <si>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</si>
  <si>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</si>
  <si>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</si>
  <si>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</si>
  <si>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</si>
  <si>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</si>
  <si>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</si>
  <si>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</si>
  <si>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</si>
  <si>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</si>
  <si>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</si>
  <si>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</si>
  <si>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</si>
  <si>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</si>
  <si>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</si>
  <si>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</si>
  <si>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</si>
  <si>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</si>
  <si>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</si>
  <si>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</si>
  <si>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</si>
  <si>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</si>
  <si>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</si>
  <si>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</si>
  <si>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</si>
  <si>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</si>
  <si>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</si>
  <si>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</si>
  <si>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</si>
  <si>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</si>
  <si>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</si>
  <si>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</si>
  <si>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</si>
  <si>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</si>
  <si>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</si>
  <si>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</si>
  <si>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</si>
  <si>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</si>
  <si>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</si>
  <si>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</si>
  <si>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</si>
  <si>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</si>
  <si>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</si>
  <si>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</si>
  <si>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</si>
  <si>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</si>
  <si>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</si>
  <si>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</si>
  <si>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 Settlements Subcommittee</t>
  </si>
  <si>
    <t>Load Reconciliation</t>
  </si>
  <si>
    <r>
      <t xml:space="preserve">Interest:  A concern, need or desire in addressing an issue (The reason </t>
    </r>
    <r>
      <rPr>
        <b/>
        <sz val="10"/>
        <color indexed="8"/>
        <rFont val="Arial"/>
        <family val="2"/>
      </rPr>
      <t xml:space="preserve">why </t>
    </r>
    <r>
      <rPr>
        <sz val="10"/>
        <color theme="1"/>
        <rFont val="Arial"/>
        <family val="2"/>
      </rPr>
      <t xml:space="preserve">someone wants a certain solution and/or </t>
    </r>
    <r>
      <rPr>
        <b/>
        <sz val="10"/>
        <color indexed="8"/>
        <rFont val="Arial"/>
        <family val="2"/>
      </rPr>
      <t xml:space="preserve">why </t>
    </r>
    <r>
      <rPr>
        <sz val="10"/>
        <color theme="1"/>
        <rFont val="Arial"/>
        <family val="2"/>
      </rPr>
      <t xml:space="preserve">the issue/opportunity is important to him/her).
</t>
    </r>
  </si>
  <si>
    <r>
      <t xml:space="preserve">Position: A proposed solution or option. (How someone wants something to be done.  </t>
    </r>
    <r>
      <rPr>
        <b/>
        <sz val="10"/>
        <color indexed="8"/>
        <rFont val="Arial"/>
        <family val="2"/>
      </rPr>
      <t>What</t>
    </r>
    <r>
      <rPr>
        <sz val="10"/>
        <color theme="1"/>
        <rFont val="Arial"/>
        <family val="2"/>
      </rPr>
      <t xml:space="preserve"> they want vs. why it’s important.).
</t>
    </r>
  </si>
  <si>
    <t>Standardized Process</t>
  </si>
  <si>
    <t>Improve settlement efficiencies</t>
  </si>
  <si>
    <t>Reduce the number of BLI transfers that members need to manage</t>
  </si>
  <si>
    <t>Unify Balancing Operating Reserve deviation and reliability charges under the same settlement method</t>
  </si>
  <si>
    <t>Eliminate confusion between source month and billing month for reruns for load reconciliation data</t>
  </si>
  <si>
    <t>Reduce the number of BLIs on the monthly bill</t>
  </si>
  <si>
    <t>Manage data submissions to minimize errors</t>
  </si>
  <si>
    <t>Maintain transparency for load reconciliation data</t>
  </si>
  <si>
    <t>Compliance with any existing regulatory requirements</t>
  </si>
  <si>
    <t>Data submission deadline</t>
  </si>
  <si>
    <t>No later than the last day of the billing month that is 2 months after the original billing month. 
Example - October 2019 data is due by midnight between 12/31/2019 and 1/1/2020</t>
  </si>
  <si>
    <t>Settlement invoicing timing</t>
  </si>
  <si>
    <t>Load reconciliation calculations handled through recon BLIs</t>
  </si>
  <si>
    <t>Load reconciliation calculations handled through prior period re-run adjustments</t>
  </si>
  <si>
    <t>emergency energy, emergency load response, and balancing operating reserve deviations</t>
  </si>
  <si>
    <t>19 charge and 2 credit BLIs</t>
  </si>
  <si>
    <t>EDC members submit load reconciliation delta to InSchedule
Load reconciliation delta = (original submission - desired actual)</t>
  </si>
  <si>
    <t>5a</t>
  </si>
  <si>
    <t>Hourly kilowatt values via text file format</t>
  </si>
  <si>
    <t>5b</t>
  </si>
  <si>
    <t>6a</t>
  </si>
  <si>
    <t>6b</t>
  </si>
  <si>
    <t>5c</t>
  </si>
  <si>
    <t>InSchedule - Data submission values</t>
  </si>
  <si>
    <t>InSchedule - Data submission format</t>
  </si>
  <si>
    <t>InSchedule - Load Reconciliation data reporting</t>
  </si>
  <si>
    <t>MSRS - Transparency of settlement impact of Load Reconciliation data</t>
  </si>
  <si>
    <t>MSRS - Load reconciliation for emergency energy, emergency load response, and balancing operating reserve deviations</t>
  </si>
  <si>
    <t>MSRS - Load reconciliation for dedicated BLIs</t>
  </si>
  <si>
    <t>Load Recon MWh included as a separate column in the applicable report alongside the original load for calculating as a prior period re-run adjustment.</t>
  </si>
  <si>
    <t>Majority are Load Recon specific reports, Load Recon MWh * effective rates</t>
  </si>
  <si>
    <t>BLI Transfers</t>
  </si>
  <si>
    <t>Settlement line item appearance on invoice</t>
  </si>
  <si>
    <t>7a</t>
  </si>
  <si>
    <t>7b</t>
  </si>
  <si>
    <t>Settlement line item appearance on invoice for dedicated BLIs</t>
  </si>
  <si>
    <t>Settlement line item appearance on invoice for emergency energy, emergency load response, and balancing operating reserve deviations</t>
  </si>
  <si>
    <t>Example of Status Quo:</t>
  </si>
  <si>
    <t>Shorten time for submittals to 45 days (would allow for all BLIs to be settled on a 2 month lag)</t>
  </si>
  <si>
    <t>Maintain 2 month data submittal (Load Reconciliation would need to move to at least a 3 month lag)</t>
  </si>
  <si>
    <t>Load Reconciliation settled on a 3 month lag</t>
  </si>
  <si>
    <t>Load Reconciliation settled on a 2 month lag</t>
  </si>
  <si>
    <t>All load reconciliation is settled as adjustments to prior months</t>
  </si>
  <si>
    <t>No standalone load reconciliation BLIs</t>
  </si>
  <si>
    <t>EDC members submit the final load value to InSchedule, separate from the initial value submission</t>
  </si>
  <si>
    <t>EDC members submit the final load value to InSchedule, overriding the initial value submission</t>
  </si>
  <si>
    <t>Load Reconciliation Data report is available in InSchedule to EDC and LSE upon data submission.  Displays the MWh delta to 3 decimal places.</t>
  </si>
  <si>
    <t>Submit hourly megawatt values to 3 decimal places via text file format</t>
  </si>
  <si>
    <t>This reporting format is not effective going forward with load reconciliation being handled as adjustments to prior months</t>
  </si>
  <si>
    <t>Separate billing line item transfers for load reconciliation are no longer required if load reconciliation is settled as adjustments to prior months</t>
  </si>
  <si>
    <t>Increase time for submittals to approximately 75 days with the final day being a business day</t>
  </si>
  <si>
    <t>Depending on BLI
Majority 2 months</t>
  </si>
  <si>
    <t>Non-adjustment BLIs are relative to 2 months prior to the current invoice.
For example, non-adjustment Load recon BLIs on the December invoice are relative to October data
Adjustment BLIs display source month for the 2-month lagged bill to which load recon was applied.
For example, adjustment Load Recon BLIs on the December invoice showing a source month of October are relative to August data</t>
  </si>
  <si>
    <t>Source month indicates the applicable prior-period.
For example, balancing operating reserves charge adjustment with a source month of October is relative to October data</t>
  </si>
  <si>
    <t>Individual load reconciliation BLIs require billing line item transfers to ensure all related charges and credits are transferred
For example, a BLIT must be set up for both the Regulation Charge BLI and the Load Reconciliation for Regulation Charge BLI</t>
  </si>
  <si>
    <t>Similar to meter correction, if data is submitted within 45 days, process the billing on a 2 month lag.  If data is submitted between 45 and 75 days, process the billing on a 3 month lag.</t>
  </si>
  <si>
    <t>In addition to status quo, create a separate non-settlement report(s) for Load Reconciliation MWh.  Remove charges and credits from existing reports, maintain the reconciliation billing determinants and MWh values.</t>
  </si>
  <si>
    <t>EDC members have the choice to submit their load reconciliation delta to InSchedule or their final load value to InSchedule, separate from the initial value submission.  
This will require modifications to the InSchedule tool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</si>
</sst>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Dashed">
        <color rgb="FFFF0000"/>
      </left>
      <right style="mediumDashed">
        <color rgb="FFFF0000"/>
      </right>
      <top style="mediumDashed">
        <color rgb="FFFF0000"/>
      </top>
      <bottom>
        <color indexed="63"/>
      </bottom>
    </border>
    <border>
      <left style="mediumDashed">
        <color rgb="FFFF0000"/>
      </left>
      <right style="mediumDashed">
        <color rgb="FFFF0000"/>
      </right>
      <top>
        <color indexed="63"/>
      </top>
      <bottom style="mediumDashed">
        <color rgb="FFFF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6">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44" fillId="0" borderId="0" xfId="0" applyFont="1" applyAlignment="1">
      <alignment wrapText="1"/>
    </xf>
    <xf numFmtId="0" fontId="0" fillId="33" borderId="1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0" borderId="20" xfId="0" applyFont="1" applyBorder="1" applyAlignment="1">
      <alignment wrapText="1"/>
    </xf>
    <xf numFmtId="0" fontId="0" fillId="0" borderId="21" xfId="0" applyFont="1" applyBorder="1" applyAlignment="1">
      <alignment wrapText="1"/>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Font="1" applyAlignment="1">
      <alignment/>
    </xf>
    <xf numFmtId="0" fontId="0" fillId="8" borderId="0" xfId="0" applyFont="1" applyFill="1" applyAlignment="1">
      <alignment/>
    </xf>
    <xf numFmtId="0" fontId="0" fillId="2" borderId="0" xfId="0" applyFont="1" applyFill="1" applyAlignment="1">
      <alignment/>
    </xf>
    <xf numFmtId="0" fontId="0" fillId="2" borderId="0" xfId="0" applyFont="1" applyFill="1" applyAlignment="1">
      <alignment wrapText="1"/>
    </xf>
    <xf numFmtId="0" fontId="0" fillId="8" borderId="0" xfId="0" applyFont="1" applyFill="1" applyAlignment="1">
      <alignment wrapText="1"/>
    </xf>
    <xf numFmtId="0" fontId="0" fillId="2" borderId="0" xfId="0" applyFont="1" applyFill="1" applyAlignment="1">
      <alignment wrapText="1"/>
    </xf>
    <xf numFmtId="0" fontId="0" fillId="0" borderId="0" xfId="0" applyFont="1" applyFill="1" applyAlignment="1">
      <alignment wrapText="1"/>
    </xf>
    <xf numFmtId="0" fontId="0" fillId="0" borderId="0" xfId="0" applyFill="1" applyAlignment="1">
      <alignment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2" xfId="0" applyFont="1" applyBorder="1" applyAlignment="1">
      <alignment horizontal="left" wrapText="1"/>
    </xf>
    <xf numFmtId="0" fontId="45" fillId="0" borderId="23" xfId="0" applyFont="1" applyBorder="1" applyAlignment="1">
      <alignment horizontal="left" wrapText="1"/>
    </xf>
    <xf numFmtId="0" fontId="45" fillId="0" borderId="24" xfId="0" applyFont="1" applyBorder="1" applyAlignment="1">
      <alignment horizontal="left" wrapText="1"/>
    </xf>
    <xf numFmtId="0" fontId="43"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1" comment="" totalsRowShown="0">
  <autoFilter ref="A6:I21"/>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3" comment="" totalsRowShown="0">
  <autoFilter ref="A7:I23"/>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28125" style="0" customWidth="1"/>
  </cols>
  <sheetData>
    <row r="1" ht="12.75">
      <c r="A1" s="34" t="s">
        <v>62</v>
      </c>
    </row>
    <row r="2" ht="12.75">
      <c r="A2" t="s">
        <v>63</v>
      </c>
    </row>
    <row r="4" ht="12.75">
      <c r="A4" s="34"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0"/>
  <sheetViews>
    <sheetView zoomScale="173" zoomScaleNormal="173" zoomScalePageLayoutView="0" workbookViewId="0" topLeftCell="A2">
      <selection activeCell="B16" sqref="B16"/>
    </sheetView>
  </sheetViews>
  <sheetFormatPr defaultColWidth="9.140625" defaultRowHeight="12.75"/>
  <cols>
    <col min="1" max="1" width="4.57421875" style="0" customWidth="1"/>
    <col min="2" max="2" width="106.00390625" style="7" customWidth="1"/>
  </cols>
  <sheetData>
    <row r="1" spans="1:2" ht="20.25">
      <c r="A1" s="81" t="str">
        <f>Setup!A2</f>
        <v>Market Settlements Subcommittee</v>
      </c>
      <c r="B1" s="81"/>
    </row>
    <row r="2" spans="1:2" ht="18">
      <c r="A2" s="82" t="str">
        <f>Setup!A5</f>
        <v>Load Reconciliation</v>
      </c>
      <c r="B2" s="82"/>
    </row>
    <row r="3" spans="1:2" ht="18">
      <c r="A3" s="83" t="s">
        <v>23</v>
      </c>
      <c r="B3" s="83"/>
    </row>
    <row r="4" ht="12.75">
      <c r="B4" s="16" t="s">
        <v>54</v>
      </c>
    </row>
    <row r="6" spans="1:2" ht="12.75">
      <c r="A6">
        <v>1</v>
      </c>
      <c r="B6" s="7" t="s">
        <v>67</v>
      </c>
    </row>
    <row r="7" spans="1:2" ht="12.75">
      <c r="A7">
        <v>2</v>
      </c>
      <c r="B7" s="7" t="s">
        <v>68</v>
      </c>
    </row>
    <row r="8" spans="1:2" ht="12.75">
      <c r="A8">
        <v>3</v>
      </c>
      <c r="B8" s="7" t="s">
        <v>69</v>
      </c>
    </row>
    <row r="9" spans="1:2" ht="12.75">
      <c r="A9">
        <v>4</v>
      </c>
      <c r="B9" s="7" t="s">
        <v>70</v>
      </c>
    </row>
    <row r="10" spans="1:2" ht="12.75">
      <c r="A10">
        <v>5</v>
      </c>
      <c r="B10" s="7" t="s">
        <v>71</v>
      </c>
    </row>
    <row r="11" spans="1:2" ht="12.75">
      <c r="A11">
        <v>6</v>
      </c>
      <c r="B11" s="7" t="s">
        <v>72</v>
      </c>
    </row>
    <row r="12" spans="1:2" ht="12.75">
      <c r="A12">
        <v>7</v>
      </c>
      <c r="B12" s="7" t="s">
        <v>73</v>
      </c>
    </row>
    <row r="13" spans="1:2" ht="12.75">
      <c r="A13">
        <v>8</v>
      </c>
      <c r="B13" s="7" t="s">
        <v>74</v>
      </c>
    </row>
    <row r="14" spans="1:2" ht="12.75">
      <c r="A14">
        <v>9</v>
      </c>
      <c r="B14" s="66" t="s">
        <v>75</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row r="28" ht="38.25">
      <c r="B28" s="7" t="s">
        <v>65</v>
      </c>
    </row>
    <row r="30" ht="38.25">
      <c r="B30" s="7" t="s">
        <v>66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114" zoomScaleNormal="114" zoomScalePageLayoutView="0" workbookViewId="0" topLeftCell="B2">
      <selection activeCell="H8" sqref="H8"/>
    </sheetView>
  </sheetViews>
  <sheetFormatPr defaultColWidth="9.140625" defaultRowHeight="12.75"/>
  <cols>
    <col min="1" max="1" width="6.57421875" style="11" bestFit="1" customWidth="1"/>
    <col min="2" max="2" width="43.140625" style="0" customWidth="1"/>
    <col min="3" max="3" width="9.8515625" style="0" bestFit="1" customWidth="1"/>
    <col min="4" max="4" width="37.00390625" style="0" customWidth="1"/>
    <col min="5" max="5" width="41.140625" style="0" bestFit="1" customWidth="1"/>
    <col min="6" max="6" width="41.57421875" style="0" bestFit="1" customWidth="1"/>
    <col min="7" max="7" width="35.28125" style="0" bestFit="1" customWidth="1"/>
    <col min="8" max="8" width="22.140625" style="0" customWidth="1"/>
    <col min="9" max="9" width="8.57421875" style="0" customWidth="1"/>
    <col min="13" max="13" width="13.140625" style="0" bestFit="1" customWidth="1"/>
  </cols>
  <sheetData>
    <row r="1" spans="1:9" s="30" customFormat="1" ht="20.25">
      <c r="A1" s="81" t="str">
        <f>Setup!A2</f>
        <v>Market Settlements Subcommittee</v>
      </c>
      <c r="B1" s="84"/>
      <c r="C1" s="84"/>
      <c r="D1" s="84"/>
      <c r="E1" s="84"/>
      <c r="F1" s="84"/>
      <c r="G1" s="84"/>
      <c r="H1" s="84"/>
      <c r="I1" s="84"/>
    </row>
    <row r="2" spans="1:9" s="30" customFormat="1" ht="18">
      <c r="A2" s="82" t="str">
        <f>Setup!A5</f>
        <v>Load Reconciliation</v>
      </c>
      <c r="B2" s="84"/>
      <c r="C2" s="84"/>
      <c r="D2" s="84"/>
      <c r="E2" s="84"/>
      <c r="F2" s="84"/>
      <c r="G2" s="84"/>
      <c r="H2" s="84"/>
      <c r="I2" s="84"/>
    </row>
    <row r="3" spans="1:55" s="1" customFormat="1" ht="18">
      <c r="A3" s="83" t="s">
        <v>12</v>
      </c>
      <c r="B3" s="83"/>
      <c r="C3" s="83"/>
      <c r="D3" s="83"/>
      <c r="E3" s="83"/>
      <c r="F3" s="83"/>
      <c r="G3" s="83"/>
      <c r="H3" s="83"/>
      <c r="I3" s="8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5" t="s">
        <v>21</v>
      </c>
      <c r="E5" s="86"/>
      <c r="F5" s="86"/>
      <c r="G5" s="86"/>
      <c r="H5" s="86"/>
      <c r="I5" s="86"/>
    </row>
    <row r="6" spans="1:20" ht="51" customHeight="1">
      <c r="A6" s="10" t="s">
        <v>15</v>
      </c>
      <c r="B6" s="7" t="s">
        <v>24</v>
      </c>
      <c r="C6" s="7" t="s">
        <v>30</v>
      </c>
      <c r="D6" s="5" t="s">
        <v>11</v>
      </c>
      <c r="E6" s="5" t="s">
        <v>0</v>
      </c>
      <c r="F6" s="5" t="s">
        <v>1</v>
      </c>
      <c r="G6" s="5" t="s">
        <v>2</v>
      </c>
      <c r="H6" s="5" t="s">
        <v>3</v>
      </c>
      <c r="I6" s="5" t="s">
        <v>4</v>
      </c>
      <c r="J6" s="28"/>
      <c r="K6" s="28"/>
      <c r="L6" s="28"/>
      <c r="M6" s="28"/>
      <c r="N6" s="28"/>
      <c r="O6" s="28"/>
      <c r="P6" s="28"/>
      <c r="Q6" s="28"/>
      <c r="R6" s="28"/>
      <c r="S6" s="28"/>
      <c r="T6" s="28"/>
    </row>
    <row r="7" spans="1:20" s="40" customFormat="1" ht="12.75" customHeight="1" thickBot="1">
      <c r="A7" s="10" t="s">
        <v>48</v>
      </c>
      <c r="B7" s="6" t="s">
        <v>49</v>
      </c>
      <c r="C7" s="6"/>
      <c r="D7" s="5"/>
      <c r="E7" s="5"/>
      <c r="F7" s="5"/>
      <c r="G7" s="5"/>
      <c r="H7" s="5"/>
      <c r="I7" s="5"/>
      <c r="J7" s="28"/>
      <c r="K7" s="28"/>
      <c r="L7" s="28"/>
      <c r="M7" s="28"/>
      <c r="N7" s="28"/>
      <c r="O7" s="28"/>
      <c r="P7" s="28"/>
      <c r="Q7" s="28"/>
      <c r="R7" s="28"/>
      <c r="S7" s="28"/>
      <c r="T7" s="28"/>
    </row>
    <row r="8" spans="1:20" ht="114.75">
      <c r="A8" s="10">
        <v>1</v>
      </c>
      <c r="B8" s="7" t="s">
        <v>76</v>
      </c>
      <c r="C8" s="5" t="s">
        <v>16</v>
      </c>
      <c r="D8" s="7" t="s">
        <v>77</v>
      </c>
      <c r="E8" s="69" t="s">
        <v>106</v>
      </c>
      <c r="F8" s="6" t="s">
        <v>105</v>
      </c>
      <c r="G8" s="79" t="s">
        <v>117</v>
      </c>
      <c r="H8" s="6" t="s">
        <v>122</v>
      </c>
      <c r="I8" s="5"/>
      <c r="J8" s="28"/>
      <c r="K8" s="28"/>
      <c r="L8" s="28"/>
      <c r="M8" s="28"/>
      <c r="N8" s="28"/>
      <c r="O8" s="28"/>
      <c r="P8" s="28"/>
      <c r="Q8" s="28"/>
      <c r="R8" s="28"/>
      <c r="S8" s="28"/>
      <c r="T8" s="28"/>
    </row>
    <row r="9" spans="1:20" ht="26.25" thickBot="1">
      <c r="A9" s="10">
        <v>2</v>
      </c>
      <c r="B9" s="6" t="s">
        <v>78</v>
      </c>
      <c r="C9" s="5" t="s">
        <v>16</v>
      </c>
      <c r="D9" s="80" t="s">
        <v>118</v>
      </c>
      <c r="E9" s="70" t="s">
        <v>107</v>
      </c>
      <c r="F9" s="6" t="s">
        <v>108</v>
      </c>
      <c r="G9" s="5"/>
      <c r="H9" s="5"/>
      <c r="I9" s="5"/>
      <c r="J9" s="28"/>
      <c r="K9" s="28"/>
      <c r="L9" s="28"/>
      <c r="M9" s="28"/>
      <c r="N9" s="28"/>
      <c r="O9" s="28"/>
      <c r="P9" s="28"/>
      <c r="Q9" s="28"/>
      <c r="R9" s="28"/>
      <c r="S9" s="28"/>
      <c r="T9" s="28"/>
    </row>
    <row r="10" spans="1:20" ht="25.5">
      <c r="A10" s="10">
        <v>3</v>
      </c>
      <c r="B10" s="8" t="s">
        <v>79</v>
      </c>
      <c r="C10" s="5" t="s">
        <v>16</v>
      </c>
      <c r="D10" s="7" t="s">
        <v>82</v>
      </c>
      <c r="E10" s="6" t="s">
        <v>110</v>
      </c>
      <c r="F10" s="5"/>
      <c r="G10" s="5"/>
      <c r="H10" s="5"/>
      <c r="I10" s="5"/>
      <c r="J10" s="28"/>
      <c r="K10" s="28"/>
      <c r="L10" s="28"/>
      <c r="M10" s="28"/>
      <c r="N10" s="28"/>
      <c r="O10" s="28"/>
      <c r="P10" s="28"/>
      <c r="Q10" s="28"/>
      <c r="R10" s="28"/>
      <c r="S10" s="28"/>
      <c r="T10" s="28"/>
    </row>
    <row r="11" spans="1:20" ht="38.25">
      <c r="A11" s="10">
        <v>4</v>
      </c>
      <c r="B11" s="8" t="s">
        <v>80</v>
      </c>
      <c r="C11" s="5" t="s">
        <v>16</v>
      </c>
      <c r="D11" s="7" t="s">
        <v>81</v>
      </c>
      <c r="E11" s="6" t="s">
        <v>109</v>
      </c>
      <c r="F11" s="5"/>
      <c r="G11" s="5"/>
      <c r="H11" s="5"/>
      <c r="I11" s="5"/>
      <c r="J11" s="28"/>
      <c r="K11" s="28"/>
      <c r="L11" s="28"/>
      <c r="M11" s="28"/>
      <c r="N11" s="28"/>
      <c r="O11" s="28"/>
      <c r="P11" s="28"/>
      <c r="Q11" s="28"/>
      <c r="R11" s="28"/>
      <c r="S11" s="28"/>
      <c r="T11" s="28"/>
    </row>
    <row r="12" spans="1:20" ht="102">
      <c r="A12" s="10" t="s">
        <v>84</v>
      </c>
      <c r="B12" s="8" t="s">
        <v>90</v>
      </c>
      <c r="C12" s="5" t="s">
        <v>16</v>
      </c>
      <c r="D12" s="7" t="s">
        <v>83</v>
      </c>
      <c r="E12" s="6" t="s">
        <v>111</v>
      </c>
      <c r="F12" s="6" t="s">
        <v>112</v>
      </c>
      <c r="G12" s="6" t="s">
        <v>124</v>
      </c>
      <c r="H12" s="5"/>
      <c r="I12" s="5"/>
      <c r="J12" s="28"/>
      <c r="K12" s="28"/>
      <c r="L12" s="28"/>
      <c r="M12" s="29" t="s">
        <v>18</v>
      </c>
      <c r="N12" s="28"/>
      <c r="O12" s="28"/>
      <c r="P12" s="28"/>
      <c r="Q12" s="28"/>
      <c r="R12" s="28"/>
      <c r="S12" s="28"/>
      <c r="T12" s="28"/>
    </row>
    <row r="13" spans="1:20" ht="25.5">
      <c r="A13" s="10" t="s">
        <v>86</v>
      </c>
      <c r="B13" s="8" t="s">
        <v>91</v>
      </c>
      <c r="C13" s="5" t="s">
        <v>17</v>
      </c>
      <c r="D13" s="7" t="s">
        <v>85</v>
      </c>
      <c r="E13" s="6" t="s">
        <v>114</v>
      </c>
      <c r="F13" s="5"/>
      <c r="G13" s="5"/>
      <c r="H13" s="5"/>
      <c r="I13" s="5"/>
      <c r="J13" s="28"/>
      <c r="K13" s="28"/>
      <c r="L13" s="28"/>
      <c r="M13" s="29" t="s">
        <v>33</v>
      </c>
      <c r="N13" s="28"/>
      <c r="O13" s="28"/>
      <c r="P13" s="28"/>
      <c r="Q13" s="28"/>
      <c r="R13" s="28"/>
      <c r="S13" s="28"/>
      <c r="T13" s="28"/>
    </row>
    <row r="14" spans="1:20" ht="51">
      <c r="A14" s="10" t="s">
        <v>89</v>
      </c>
      <c r="B14" s="8" t="s">
        <v>92</v>
      </c>
      <c r="C14" s="5" t="s">
        <v>18</v>
      </c>
      <c r="D14" s="6" t="s">
        <v>113</v>
      </c>
      <c r="E14" s="5"/>
      <c r="F14" s="5"/>
      <c r="G14" s="5"/>
      <c r="H14" s="5"/>
      <c r="I14" s="5"/>
      <c r="J14" s="28"/>
      <c r="K14" s="28"/>
      <c r="L14" s="28"/>
      <c r="M14" s="29" t="s">
        <v>31</v>
      </c>
      <c r="N14" s="28"/>
      <c r="O14" s="28"/>
      <c r="P14" s="28"/>
      <c r="Q14" s="28"/>
      <c r="R14" s="28"/>
      <c r="S14" s="28"/>
      <c r="T14" s="28"/>
    </row>
    <row r="15" spans="1:20" ht="25.5">
      <c r="A15" s="10">
        <v>6</v>
      </c>
      <c r="B15" s="6" t="s">
        <v>93</v>
      </c>
      <c r="C15" s="5"/>
      <c r="D15" s="7"/>
      <c r="E15" s="5"/>
      <c r="F15" s="5"/>
      <c r="G15" s="5"/>
      <c r="H15" s="5"/>
      <c r="I15" s="5"/>
      <c r="J15" s="28"/>
      <c r="K15" s="28"/>
      <c r="L15" s="28"/>
      <c r="M15" s="29" t="s">
        <v>17</v>
      </c>
      <c r="N15" s="28"/>
      <c r="O15" s="28"/>
      <c r="P15" s="28"/>
      <c r="Q15" s="28"/>
      <c r="R15" s="28"/>
      <c r="S15" s="28"/>
      <c r="T15" s="28"/>
    </row>
    <row r="16" spans="1:20" ht="38.25">
      <c r="A16" s="10" t="s">
        <v>87</v>
      </c>
      <c r="B16" s="8" t="s">
        <v>95</v>
      </c>
      <c r="C16" s="5" t="s">
        <v>18</v>
      </c>
      <c r="D16" s="7" t="s">
        <v>97</v>
      </c>
      <c r="E16" s="6" t="s">
        <v>115</v>
      </c>
      <c r="F16" s="5"/>
      <c r="G16" s="5"/>
      <c r="H16" s="5"/>
      <c r="I16" s="5"/>
      <c r="J16" s="28"/>
      <c r="K16" s="28"/>
      <c r="L16" s="28"/>
      <c r="M16" s="29" t="s">
        <v>32</v>
      </c>
      <c r="N16" s="28"/>
      <c r="O16" s="28"/>
      <c r="P16" s="28"/>
      <c r="Q16" s="28"/>
      <c r="R16" s="28"/>
      <c r="S16" s="28"/>
      <c r="T16" s="28"/>
    </row>
    <row r="17" spans="1:20" ht="63.75">
      <c r="A17" s="10" t="s">
        <v>88</v>
      </c>
      <c r="B17" s="6" t="s">
        <v>94</v>
      </c>
      <c r="C17" s="5" t="s">
        <v>16</v>
      </c>
      <c r="D17" s="7" t="s">
        <v>96</v>
      </c>
      <c r="E17" s="6" t="s">
        <v>123</v>
      </c>
      <c r="F17" s="5"/>
      <c r="G17" s="5"/>
      <c r="H17" s="5"/>
      <c r="I17" s="5"/>
      <c r="J17" s="28"/>
      <c r="K17" s="28"/>
      <c r="L17" s="28"/>
      <c r="M17" s="29" t="s">
        <v>16</v>
      </c>
      <c r="N17" s="28"/>
      <c r="O17" s="28"/>
      <c r="P17" s="28"/>
      <c r="Q17" s="28"/>
      <c r="R17" s="28"/>
      <c r="S17" s="28"/>
      <c r="T17" s="28"/>
    </row>
    <row r="18" spans="1:20" ht="12.75">
      <c r="A18" s="12">
        <v>7</v>
      </c>
      <c r="B18" s="8" t="s">
        <v>99</v>
      </c>
      <c r="C18" s="5"/>
      <c r="D18" s="5"/>
      <c r="E18" s="5"/>
      <c r="F18" s="5"/>
      <c r="G18" s="5"/>
      <c r="H18" s="5"/>
      <c r="I18" s="5"/>
      <c r="J18" s="28"/>
      <c r="K18" s="28"/>
      <c r="L18" s="28"/>
      <c r="M18" s="28"/>
      <c r="N18" s="28"/>
      <c r="O18" s="28"/>
      <c r="P18" s="28"/>
      <c r="Q18" s="28"/>
      <c r="R18" s="28"/>
      <c r="S18" s="28"/>
      <c r="T18" s="28"/>
    </row>
    <row r="19" spans="1:20" ht="165.75">
      <c r="A19" s="12" t="s">
        <v>100</v>
      </c>
      <c r="B19" s="8" t="s">
        <v>102</v>
      </c>
      <c r="C19" s="5" t="s">
        <v>16</v>
      </c>
      <c r="D19" s="79" t="s">
        <v>119</v>
      </c>
      <c r="E19" s="6" t="s">
        <v>110</v>
      </c>
      <c r="F19" s="5"/>
      <c r="G19" s="5"/>
      <c r="H19" s="5"/>
      <c r="I19" s="5"/>
      <c r="J19" s="28"/>
      <c r="K19" s="28"/>
      <c r="L19" s="28"/>
      <c r="M19" s="28"/>
      <c r="N19" s="28"/>
      <c r="O19" s="28"/>
      <c r="P19" s="28"/>
      <c r="Q19" s="28"/>
      <c r="R19" s="28"/>
      <c r="S19" s="28"/>
      <c r="T19" s="28"/>
    </row>
    <row r="20" spans="1:20" ht="76.5">
      <c r="A20" s="12" t="s">
        <v>101</v>
      </c>
      <c r="B20" s="6" t="s">
        <v>103</v>
      </c>
      <c r="C20" s="5" t="s">
        <v>16</v>
      </c>
      <c r="D20" s="79" t="s">
        <v>120</v>
      </c>
      <c r="E20" s="6" t="s">
        <v>109</v>
      </c>
      <c r="F20" s="5"/>
      <c r="G20" s="5"/>
      <c r="H20" s="5"/>
      <c r="I20" s="5"/>
      <c r="J20" s="28"/>
      <c r="K20" s="28"/>
      <c r="L20" s="28"/>
      <c r="M20" s="28"/>
      <c r="N20" s="28"/>
      <c r="O20" s="28"/>
      <c r="P20" s="28"/>
      <c r="Q20" s="28"/>
      <c r="R20" s="28"/>
      <c r="S20" s="28"/>
      <c r="T20" s="28"/>
    </row>
    <row r="21" spans="1:20" ht="102">
      <c r="A21" s="12">
        <v>8</v>
      </c>
      <c r="B21" s="8" t="s">
        <v>98</v>
      </c>
      <c r="C21" s="5" t="s">
        <v>17</v>
      </c>
      <c r="D21" s="79" t="s">
        <v>121</v>
      </c>
      <c r="E21" s="6" t="s">
        <v>116</v>
      </c>
      <c r="F21" s="5"/>
      <c r="G21" s="5"/>
      <c r="H21" s="5"/>
      <c r="I21" s="5"/>
      <c r="J21" s="28"/>
      <c r="K21" s="28"/>
      <c r="L21" s="28"/>
      <c r="M21" s="28"/>
      <c r="N21" s="28"/>
      <c r="O21" s="28"/>
      <c r="P21" s="28"/>
      <c r="Q21" s="28"/>
      <c r="R21" s="28"/>
      <c r="S21" s="28"/>
      <c r="T21" s="28"/>
    </row>
    <row r="22" spans="1:20" ht="12.75">
      <c r="A22" s="12"/>
      <c r="B22" s="8"/>
      <c r="C22" s="5"/>
      <c r="D22" s="5"/>
      <c r="E22" s="5"/>
      <c r="F22" s="5"/>
      <c r="G22" s="5"/>
      <c r="H22" s="5"/>
      <c r="I22" s="5"/>
      <c r="J22" s="28"/>
      <c r="K22" s="28"/>
      <c r="L22" s="28"/>
      <c r="M22" s="28"/>
      <c r="N22" s="28"/>
      <c r="O22" s="28"/>
      <c r="P22" s="28"/>
      <c r="Q22" s="28"/>
      <c r="R22" s="28"/>
      <c r="S22" s="28"/>
      <c r="T22" s="28"/>
    </row>
    <row r="23" spans="1:20" ht="12.75">
      <c r="A23" s="12"/>
      <c r="B23" s="8"/>
      <c r="C23" s="5"/>
      <c r="D23" s="5"/>
      <c r="E23" s="5"/>
      <c r="F23" s="5"/>
      <c r="G23" s="5"/>
      <c r="H23" s="5"/>
      <c r="I23" s="5"/>
      <c r="J23" s="28"/>
      <c r="K23" s="28"/>
      <c r="L23" s="28"/>
      <c r="M23" s="28"/>
      <c r="N23" s="28"/>
      <c r="O23" s="28"/>
      <c r="P23" s="28"/>
      <c r="Q23" s="28"/>
      <c r="R23" s="28"/>
      <c r="S23" s="28"/>
      <c r="T23" s="28"/>
    </row>
    <row r="24" spans="1:20" ht="12.75">
      <c r="A24" s="12"/>
      <c r="B24" s="8"/>
      <c r="C24" s="5"/>
      <c r="D24" s="5"/>
      <c r="E24" s="5"/>
      <c r="F24" s="5"/>
      <c r="G24" s="5"/>
      <c r="H24" s="5"/>
      <c r="I24" s="5"/>
      <c r="J24" s="28"/>
      <c r="K24" s="28"/>
      <c r="L24" s="28"/>
      <c r="M24" s="28"/>
      <c r="N24" s="28"/>
      <c r="O24" s="28"/>
      <c r="P24" s="28"/>
      <c r="Q24" s="28"/>
      <c r="R24" s="28"/>
      <c r="S24" s="28"/>
      <c r="T24" s="28"/>
    </row>
    <row r="25" spans="1:20" ht="12.75">
      <c r="A25" s="12"/>
      <c r="B25" s="8"/>
      <c r="C25" s="5"/>
      <c r="D25" s="5"/>
      <c r="E25" s="5"/>
      <c r="F25" s="5"/>
      <c r="G25" s="5"/>
      <c r="H25" s="5"/>
      <c r="I25" s="5"/>
      <c r="J25" s="28"/>
      <c r="K25" s="28"/>
      <c r="L25" s="28"/>
      <c r="M25" s="28"/>
      <c r="N25" s="28"/>
      <c r="O25" s="28"/>
      <c r="P25" s="28"/>
      <c r="Q25" s="28"/>
      <c r="R25" s="28"/>
      <c r="S25" s="28"/>
      <c r="T25" s="28"/>
    </row>
    <row r="26" spans="1:20" ht="12.75">
      <c r="A26" s="12"/>
      <c r="B26" s="8"/>
      <c r="C26" s="5"/>
      <c r="D26" s="5"/>
      <c r="E26" s="5"/>
      <c r="F26" s="5"/>
      <c r="G26" s="5"/>
      <c r="H26" s="5"/>
      <c r="I26" s="5"/>
      <c r="J26" s="28"/>
      <c r="K26" s="28"/>
      <c r="L26" s="28"/>
      <c r="M26" s="28"/>
      <c r="N26" s="28"/>
      <c r="O26" s="28"/>
      <c r="P26" s="28"/>
      <c r="Q26" s="28"/>
      <c r="R26" s="28"/>
      <c r="S26" s="28"/>
      <c r="T26" s="28"/>
    </row>
    <row r="27" spans="1:20" ht="13.5" thickBot="1">
      <c r="A27" s="87" t="s">
        <v>22</v>
      </c>
      <c r="B27" s="87"/>
      <c r="C27" s="1"/>
      <c r="D27" s="1"/>
      <c r="E27" s="1"/>
      <c r="F27" s="1"/>
      <c r="G27" s="1"/>
      <c r="H27" s="1"/>
      <c r="I27" s="1"/>
      <c r="J27" s="28"/>
      <c r="K27" s="28"/>
      <c r="L27" s="28"/>
      <c r="M27" s="28"/>
      <c r="N27" s="28"/>
      <c r="O27" s="28"/>
      <c r="P27" s="28"/>
      <c r="Q27" s="28"/>
      <c r="R27" s="28"/>
      <c r="S27" s="28"/>
      <c r="T27" s="28"/>
    </row>
    <row r="28" spans="1:20" s="40" customFormat="1" ht="13.5">
      <c r="A28" s="88" t="s">
        <v>56</v>
      </c>
      <c r="B28" s="89"/>
      <c r="C28" s="89"/>
      <c r="D28" s="89"/>
      <c r="E28" s="89"/>
      <c r="F28" s="89"/>
      <c r="G28" s="89"/>
      <c r="H28" s="89"/>
      <c r="I28" s="90"/>
      <c r="J28" s="55"/>
      <c r="K28" s="28"/>
      <c r="L28" s="28"/>
      <c r="M28" s="28"/>
      <c r="N28" s="28"/>
      <c r="O28" s="28"/>
      <c r="P28" s="28"/>
      <c r="Q28" s="28"/>
      <c r="R28" s="28"/>
      <c r="S28" s="28"/>
      <c r="T28" s="28"/>
    </row>
    <row r="29" spans="1:20" ht="15">
      <c r="A29" s="57" t="s">
        <v>57</v>
      </c>
      <c r="B29" s="58"/>
      <c r="C29" s="58"/>
      <c r="D29" s="58"/>
      <c r="E29" s="58"/>
      <c r="F29" s="58"/>
      <c r="G29" s="58"/>
      <c r="H29" s="58"/>
      <c r="I29" s="59"/>
      <c r="J29" s="55"/>
      <c r="K29" s="28"/>
      <c r="L29" s="28"/>
      <c r="M29" s="28"/>
      <c r="N29" s="28"/>
      <c r="O29" s="28"/>
      <c r="P29" s="28"/>
      <c r="Q29" s="28"/>
      <c r="R29" s="28"/>
      <c r="S29" s="28"/>
      <c r="T29" s="28"/>
    </row>
    <row r="30" spans="1:20" ht="15">
      <c r="A30" s="57" t="s">
        <v>58</v>
      </c>
      <c r="B30" s="58"/>
      <c r="C30" s="58"/>
      <c r="D30" s="58"/>
      <c r="E30" s="58"/>
      <c r="F30" s="58"/>
      <c r="G30" s="58"/>
      <c r="H30" s="58"/>
      <c r="I30" s="59"/>
      <c r="J30" s="55"/>
      <c r="K30" s="28"/>
      <c r="L30" s="28"/>
      <c r="M30" s="28"/>
      <c r="N30" s="28"/>
      <c r="O30" s="28"/>
      <c r="P30" s="28"/>
      <c r="Q30" s="28"/>
      <c r="R30" s="28"/>
      <c r="S30" s="28"/>
      <c r="T30" s="28"/>
    </row>
    <row r="31" spans="1:20" ht="12.75">
      <c r="A31" s="60"/>
      <c r="B31" s="58"/>
      <c r="C31" s="58"/>
      <c r="D31" s="58"/>
      <c r="E31" s="58"/>
      <c r="F31" s="58"/>
      <c r="G31" s="58"/>
      <c r="H31" s="58"/>
      <c r="I31" s="59"/>
      <c r="J31" s="55"/>
      <c r="K31" s="28"/>
      <c r="L31" s="28"/>
      <c r="M31" s="28"/>
      <c r="N31" s="28"/>
      <c r="O31" s="28"/>
      <c r="P31" s="28"/>
      <c r="Q31" s="28"/>
      <c r="R31" s="28"/>
      <c r="S31" s="28"/>
      <c r="T31" s="28"/>
    </row>
    <row r="32" spans="1:20" ht="12.75">
      <c r="A32" s="61" t="s">
        <v>5</v>
      </c>
      <c r="B32" s="58"/>
      <c r="C32" s="58"/>
      <c r="D32" s="58"/>
      <c r="E32" s="58"/>
      <c r="F32" s="58"/>
      <c r="G32" s="58"/>
      <c r="H32" s="58"/>
      <c r="I32" s="59"/>
      <c r="J32" s="55"/>
      <c r="K32" s="28"/>
      <c r="L32" s="28"/>
      <c r="M32" s="28"/>
      <c r="N32" s="28"/>
      <c r="O32" s="28"/>
      <c r="P32" s="28"/>
      <c r="Q32" s="28"/>
      <c r="R32" s="28"/>
      <c r="S32" s="28"/>
      <c r="T32" s="28"/>
    </row>
    <row r="33" spans="1:20" ht="12.75">
      <c r="A33" s="60" t="s">
        <v>19</v>
      </c>
      <c r="B33" s="58"/>
      <c r="C33" s="58"/>
      <c r="D33" s="58"/>
      <c r="E33" s="58"/>
      <c r="F33" s="58"/>
      <c r="G33" s="58"/>
      <c r="H33" s="58"/>
      <c r="I33" s="59"/>
      <c r="J33" s="55"/>
      <c r="K33" s="28"/>
      <c r="L33" s="28"/>
      <c r="M33" s="28"/>
      <c r="N33" s="28"/>
      <c r="O33" s="28"/>
      <c r="P33" s="28"/>
      <c r="Q33" s="28"/>
      <c r="R33" s="28"/>
      <c r="S33" s="28"/>
      <c r="T33" s="28"/>
    </row>
    <row r="34" spans="1:10" ht="12.75">
      <c r="A34" s="60" t="s">
        <v>50</v>
      </c>
      <c r="B34" s="58"/>
      <c r="C34" s="58"/>
      <c r="D34" s="58"/>
      <c r="E34" s="58"/>
      <c r="F34" s="58"/>
      <c r="G34" s="58"/>
      <c r="H34" s="58"/>
      <c r="I34" s="59"/>
      <c r="J34" s="56"/>
    </row>
    <row r="35" spans="1:10" ht="12.75">
      <c r="A35" s="60" t="s">
        <v>51</v>
      </c>
      <c r="B35" s="58"/>
      <c r="C35" s="58"/>
      <c r="D35" s="58"/>
      <c r="E35" s="58"/>
      <c r="F35" s="58"/>
      <c r="G35" s="58"/>
      <c r="H35" s="58"/>
      <c r="I35" s="59"/>
      <c r="J35" s="56"/>
    </row>
    <row r="36" spans="1:10" ht="12.75">
      <c r="A36" s="60" t="s">
        <v>20</v>
      </c>
      <c r="B36" s="58"/>
      <c r="C36" s="58"/>
      <c r="D36" s="58"/>
      <c r="E36" s="58"/>
      <c r="F36" s="58"/>
      <c r="G36" s="58"/>
      <c r="H36" s="58"/>
      <c r="I36" s="59"/>
      <c r="J36" s="56"/>
    </row>
    <row r="37" spans="1:10" ht="12.75">
      <c r="A37" s="60" t="s">
        <v>52</v>
      </c>
      <c r="B37" s="58"/>
      <c r="C37" s="58"/>
      <c r="D37" s="58"/>
      <c r="E37" s="58"/>
      <c r="F37" s="58"/>
      <c r="G37" s="58"/>
      <c r="H37" s="58"/>
      <c r="I37" s="59"/>
      <c r="J37" s="56"/>
    </row>
    <row r="38" spans="1:10" ht="12.75">
      <c r="A38" s="60" t="s">
        <v>53</v>
      </c>
      <c r="B38" s="58"/>
      <c r="C38" s="58"/>
      <c r="D38" s="58"/>
      <c r="E38" s="58"/>
      <c r="F38" s="58"/>
      <c r="G38" s="58"/>
      <c r="H38" s="58"/>
      <c r="I38" s="59"/>
      <c r="J38" s="56"/>
    </row>
    <row r="39" spans="1:10" ht="12.75">
      <c r="A39" s="60" t="s">
        <v>6</v>
      </c>
      <c r="B39" s="58"/>
      <c r="C39" s="58"/>
      <c r="D39" s="58"/>
      <c r="E39" s="58"/>
      <c r="F39" s="58"/>
      <c r="G39" s="58"/>
      <c r="H39" s="58"/>
      <c r="I39" s="59"/>
      <c r="J39" s="56"/>
    </row>
    <row r="40" spans="1:10" ht="13.5" thickBot="1">
      <c r="A40" s="62"/>
      <c r="B40" s="63"/>
      <c r="C40" s="63"/>
      <c r="D40" s="63"/>
      <c r="E40" s="63"/>
      <c r="F40" s="63"/>
      <c r="G40" s="63"/>
      <c r="H40" s="63"/>
      <c r="I40" s="64"/>
      <c r="J40" s="56"/>
    </row>
  </sheetData>
  <sheetProtection/>
  <mergeCells count="6">
    <mergeCell ref="A1:I1"/>
    <mergeCell ref="A2:I2"/>
    <mergeCell ref="D5:I5"/>
    <mergeCell ref="A3:I3"/>
    <mergeCell ref="A27:B27"/>
    <mergeCell ref="A28:I28"/>
  </mergeCells>
  <dataValidations count="2">
    <dataValidation type="list" allowBlank="1" showInputMessage="1" showErrorMessage="1" sqref="C22:C27">
      <formula1>$M$10:$M$12</formula1>
    </dataValidation>
    <dataValidation type="list" allowBlank="1" showInputMessage="1" showErrorMessage="1" sqref="C6:C21">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8" sqref="C8"/>
    </sheetView>
  </sheetViews>
  <sheetFormatPr defaultColWidth="9.140625" defaultRowHeight="12.75"/>
  <cols>
    <col min="1" max="1" width="12.28125" style="2" customWidth="1"/>
    <col min="2" max="2" width="53.28125" style="2" bestFit="1" customWidth="1"/>
    <col min="3" max="3" width="86.00390625" style="2" customWidth="1"/>
    <col min="4" max="16384" width="9.140625" style="2" customWidth="1"/>
  </cols>
  <sheetData>
    <row r="1" spans="1:9" s="30" customFormat="1" ht="20.25">
      <c r="A1" s="81" t="str">
        <f>Setup!A2</f>
        <v>Market Settlements Subcommittee</v>
      </c>
      <c r="B1" s="81"/>
      <c r="C1" s="81"/>
      <c r="D1" s="31"/>
      <c r="E1" s="31"/>
      <c r="F1" s="31"/>
      <c r="G1" s="31"/>
      <c r="H1" s="31"/>
      <c r="I1" s="31"/>
    </row>
    <row r="2" spans="1:9" s="30" customFormat="1" ht="18">
      <c r="A2" s="82" t="str">
        <f>Setup!A5</f>
        <v>Load Reconciliation</v>
      </c>
      <c r="B2" s="82"/>
      <c r="C2" s="82"/>
      <c r="D2" s="31"/>
      <c r="E2" s="31"/>
      <c r="F2" s="31"/>
      <c r="G2" s="31"/>
      <c r="H2" s="31"/>
      <c r="I2" s="31"/>
    </row>
    <row r="3" spans="1:8" s="1" customFormat="1" ht="18">
      <c r="A3" s="83" t="s">
        <v>7</v>
      </c>
      <c r="B3" s="83"/>
      <c r="C3" s="83"/>
      <c r="D3" s="2"/>
      <c r="E3" s="2"/>
      <c r="F3" s="2"/>
      <c r="G3" s="2"/>
      <c r="H3" s="2"/>
    </row>
    <row r="5" spans="1:3" ht="12.75">
      <c r="A5" s="2" t="s">
        <v>28</v>
      </c>
      <c r="C5" s="17"/>
    </row>
    <row r="6" spans="1:3" s="4" customFormat="1" ht="17.25" customHeight="1" thickBot="1">
      <c r="A6" s="91" t="s">
        <v>8</v>
      </c>
      <c r="B6" s="92"/>
      <c r="C6" s="19" t="s">
        <v>9</v>
      </c>
    </row>
    <row r="7" spans="1:3" ht="127.5">
      <c r="A7" s="20" t="str">
        <f>'2. Options Matrix- Design Comp.'!A19</f>
        <v>7a</v>
      </c>
      <c r="B7" s="67" t="str">
        <f>'2. Options Matrix- Design Comp.'!D19</f>
        <v>Non-adjustment BLIs are relative to 2 months prior to the current invoice.
For example, non-adjustment Load recon BLIs on the December invoice are relative to October data
Adjustment BLIs display source month for the 2-month lagged bill to which load recon was applied.
For example, adjustment Load Recon BLIs on the December invoice showing a source month of October are relative to August data</v>
      </c>
      <c r="C7" s="52" t="s">
        <v>104</v>
      </c>
    </row>
    <row r="8" spans="1:3" ht="51">
      <c r="A8" s="22" t="str">
        <f>'2. Options Matrix- Design Comp.'!A20</f>
        <v>7b</v>
      </c>
      <c r="B8" s="68" t="str">
        <f>'2. Options Matrix- Design Comp.'!D20</f>
        <v>Source month indicates the applicable prior-period.
For example, balancing operating reserves charge adjustment with a source month of October is relative to October data</v>
      </c>
      <c r="C8" s="21" t="s">
        <v>104</v>
      </c>
    </row>
    <row r="9" spans="1:3" ht="52.5" customHeight="1">
      <c r="A9" s="22"/>
      <c r="B9" s="23"/>
      <c r="C9" s="21"/>
    </row>
    <row r="10" spans="1:3" ht="52.5" customHeight="1">
      <c r="A10" s="22"/>
      <c r="B10" s="23"/>
      <c r="C10" s="21"/>
    </row>
    <row r="11" spans="1:3" ht="52.5" customHeight="1">
      <c r="A11" s="22"/>
      <c r="B11" s="23"/>
      <c r="C11" s="21"/>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1" sqref="A1:B1"/>
    </sheetView>
  </sheetViews>
  <sheetFormatPr defaultColWidth="9.140625" defaultRowHeight="12.75"/>
  <cols>
    <col min="1" max="1" width="21.7109375" style="2" customWidth="1"/>
    <col min="2" max="2" width="90.28125" style="2" customWidth="1"/>
    <col min="3" max="16384" width="9.140625" style="2" customWidth="1"/>
  </cols>
  <sheetData>
    <row r="1" spans="1:3" s="40" customFormat="1" ht="20.25">
      <c r="A1" s="81" t="str">
        <f>Setup!A2</f>
        <v>Market Settlements Subcommittee</v>
      </c>
      <c r="B1" s="81"/>
      <c r="C1" s="41"/>
    </row>
    <row r="2" spans="1:3" s="40" customFormat="1" ht="18">
      <c r="A2" s="82" t="str">
        <f>Setup!A5</f>
        <v>Load Reconciliation</v>
      </c>
      <c r="B2" s="82"/>
      <c r="C2" s="41"/>
    </row>
    <row r="3" spans="1:2" s="1" customFormat="1" ht="18">
      <c r="A3" s="83" t="s">
        <v>45</v>
      </c>
      <c r="B3" s="83"/>
    </row>
    <row r="5" spans="1:2" ht="12.75">
      <c r="A5" s="3" t="s">
        <v>55</v>
      </c>
      <c r="B5" s="18"/>
    </row>
    <row r="6" spans="1:2" s="4" customFormat="1" ht="17.25" customHeight="1" thickBot="1">
      <c r="A6" s="42" t="s">
        <v>46</v>
      </c>
      <c r="B6" s="54" t="s">
        <v>9</v>
      </c>
    </row>
    <row r="7" spans="1:2" ht="52.5" customHeight="1">
      <c r="A7" s="53" t="s">
        <v>47</v>
      </c>
      <c r="B7" s="52" t="s">
        <v>42</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109" zoomScaleNormal="109" zoomScalePageLayoutView="0" workbookViewId="0" topLeftCell="A1">
      <selection activeCell="E9" sqref="E9"/>
    </sheetView>
  </sheetViews>
  <sheetFormatPr defaultColWidth="9.140625" defaultRowHeight="12.75"/>
  <cols>
    <col min="2" max="2" width="26.8515625" style="0" customWidth="1"/>
    <col min="3" max="3" width="15.8515625" style="0" customWidth="1"/>
    <col min="4" max="4" width="38.00390625" style="0" customWidth="1"/>
    <col min="5" max="5" width="115.28125" style="0" customWidth="1"/>
    <col min="6" max="6" width="72.28125" style="0" customWidth="1"/>
  </cols>
  <sheetData>
    <row r="1" spans="1:9" s="30" customFormat="1" ht="20.25">
      <c r="A1" s="81" t="str">
        <f>Setup!A2</f>
        <v>Market Settlements Subcommittee</v>
      </c>
      <c r="B1" s="84"/>
      <c r="C1" s="84"/>
      <c r="D1" s="84"/>
      <c r="E1" s="84"/>
      <c r="F1" s="84"/>
      <c r="G1" s="84"/>
      <c r="H1" s="84"/>
      <c r="I1" s="84"/>
    </row>
    <row r="2" spans="1:9" s="30" customFormat="1" ht="18">
      <c r="A2" s="82" t="str">
        <f>Setup!A5</f>
        <v>Load Reconciliation</v>
      </c>
      <c r="B2" s="84"/>
      <c r="C2" s="84"/>
      <c r="D2" s="84"/>
      <c r="E2" s="84"/>
      <c r="F2" s="84"/>
      <c r="G2" s="84"/>
      <c r="H2" s="84"/>
      <c r="I2" s="84"/>
    </row>
    <row r="3" spans="1:9" ht="18">
      <c r="A3" s="83" t="s">
        <v>34</v>
      </c>
      <c r="B3" s="83"/>
      <c r="C3" s="83"/>
      <c r="D3" s="83"/>
      <c r="E3" s="83"/>
      <c r="F3" s="83"/>
      <c r="G3" s="83"/>
      <c r="H3" s="83"/>
      <c r="I3" s="83"/>
    </row>
    <row r="4" spans="2:22" ht="18">
      <c r="B4" s="26"/>
      <c r="C4" s="26"/>
      <c r="D4" s="26"/>
      <c r="E4" s="26"/>
      <c r="F4" s="26"/>
      <c r="G4" s="15"/>
      <c r="H4" s="15"/>
      <c r="I4" s="15"/>
      <c r="K4" s="27"/>
      <c r="L4" s="27"/>
      <c r="M4" s="27"/>
      <c r="N4" s="27"/>
      <c r="O4" s="27"/>
      <c r="P4" s="27"/>
      <c r="Q4" s="27"/>
      <c r="R4" s="27"/>
      <c r="S4" s="27"/>
      <c r="T4" s="27"/>
      <c r="U4" s="27"/>
      <c r="V4" s="27"/>
    </row>
    <row r="5" spans="1:22" ht="12.75">
      <c r="A5" s="1"/>
      <c r="K5" s="27"/>
      <c r="L5" s="27"/>
      <c r="M5" s="27"/>
      <c r="N5" s="27"/>
      <c r="O5" s="27"/>
      <c r="P5" s="27"/>
      <c r="Q5" s="27"/>
      <c r="R5" s="27"/>
      <c r="S5" s="27"/>
      <c r="T5" s="27"/>
      <c r="U5" s="27"/>
      <c r="V5" s="27"/>
    </row>
    <row r="6" spans="1:22" ht="12.75">
      <c r="A6" s="9"/>
      <c r="B6" s="5"/>
      <c r="C6" s="5"/>
      <c r="D6" s="85" t="s">
        <v>14</v>
      </c>
      <c r="E6" s="86"/>
      <c r="F6" s="86"/>
      <c r="G6" s="86"/>
      <c r="H6" s="86"/>
      <c r="I6" s="86"/>
      <c r="K6" s="27"/>
      <c r="L6" s="27"/>
      <c r="M6" s="27"/>
      <c r="N6" s="27"/>
      <c r="O6" s="27"/>
      <c r="P6" s="27"/>
      <c r="Q6" s="27"/>
      <c r="R6" s="27"/>
      <c r="S6" s="27"/>
      <c r="T6" s="27"/>
      <c r="U6" s="27"/>
      <c r="V6" s="27"/>
    </row>
    <row r="7" spans="1:22" ht="12.75">
      <c r="A7" s="10" t="s">
        <v>15</v>
      </c>
      <c r="B7" s="7" t="s">
        <v>13</v>
      </c>
      <c r="C7" s="7" t="s">
        <v>30</v>
      </c>
      <c r="D7" s="5" t="s">
        <v>11</v>
      </c>
      <c r="E7" s="5" t="s">
        <v>0</v>
      </c>
      <c r="F7" s="5" t="s">
        <v>1</v>
      </c>
      <c r="G7" s="5" t="s">
        <v>2</v>
      </c>
      <c r="H7" s="5" t="s">
        <v>3</v>
      </c>
      <c r="I7" s="5" t="s">
        <v>4</v>
      </c>
      <c r="K7" s="27"/>
      <c r="L7" s="27"/>
      <c r="M7" s="27"/>
      <c r="N7" s="27"/>
      <c r="O7" s="27"/>
      <c r="P7" s="27"/>
      <c r="Q7" s="27"/>
      <c r="R7" s="27"/>
      <c r="S7" s="27"/>
      <c r="T7" s="27"/>
      <c r="U7" s="27"/>
      <c r="V7" s="27"/>
    </row>
    <row r="8" spans="1:22" ht="63.75">
      <c r="A8" s="10">
        <f>'2. Options Matrix- Design Comp.'!A8</f>
        <v>1</v>
      </c>
      <c r="B8" s="13" t="str">
        <f>'2. Options Matrix- Design Comp.'!B8</f>
        <v>Data submission deadline</v>
      </c>
      <c r="C8" s="13" t="str">
        <f>'2. Options Matrix- Design Comp.'!C8</f>
        <v>High</v>
      </c>
      <c r="D8" s="13" t="str">
        <f>'2. Options Matrix- Design Comp.'!D8</f>
        <v>No later than the last day of the billing month that is 2 months after the original billing month. 
Example - October 2019 data is due by midnight between 12/31/2019 and 1/1/2020</v>
      </c>
      <c r="E8" s="76" t="str">
        <f>'2. Options Matrix- Design Comp.'!G8</f>
        <v>Increase time for submittals to approximately 75 days with the final day being a business day</v>
      </c>
      <c r="F8" s="46"/>
      <c r="G8" s="48"/>
      <c r="H8" s="47"/>
      <c r="I8" s="48"/>
      <c r="K8" s="27"/>
      <c r="L8" s="27"/>
      <c r="M8" s="27"/>
      <c r="N8" s="27"/>
      <c r="O8" s="27"/>
      <c r="P8" s="27"/>
      <c r="Q8" s="27"/>
      <c r="R8" s="27"/>
      <c r="S8" s="27"/>
      <c r="T8" s="27"/>
      <c r="U8" s="27"/>
      <c r="V8" s="27"/>
    </row>
    <row r="9" spans="1:22" ht="39.75" customHeight="1">
      <c r="A9" s="10">
        <f>'2. Options Matrix- Design Comp.'!A9</f>
        <v>2</v>
      </c>
      <c r="B9" s="13" t="str">
        <f>'2. Options Matrix- Design Comp.'!B9</f>
        <v>Settlement invoicing timing</v>
      </c>
      <c r="C9" s="5" t="str">
        <f>'2. Options Matrix- Design Comp.'!C9</f>
        <v>High</v>
      </c>
      <c r="D9" s="45" t="str">
        <f>'2. Options Matrix- Design Comp.'!D9</f>
        <v>Depending on BLI
Majority 2 months</v>
      </c>
      <c r="E9" s="76" t="str">
        <f>'2. Options Matrix- Design Comp.'!E9</f>
        <v>Load Reconciliation settled on a 3 month lag</v>
      </c>
      <c r="F9" s="46"/>
      <c r="G9" s="48"/>
      <c r="H9" s="47"/>
      <c r="I9" s="48"/>
      <c r="K9" s="27"/>
      <c r="L9" s="27"/>
      <c r="M9" s="27"/>
      <c r="N9" s="27"/>
      <c r="O9" s="27"/>
      <c r="P9" s="27"/>
      <c r="Q9" s="27"/>
      <c r="R9" s="27"/>
      <c r="S9" s="27"/>
      <c r="T9" s="27"/>
      <c r="U9" s="27"/>
      <c r="V9" s="27"/>
    </row>
    <row r="10" spans="1:22" ht="38.25">
      <c r="A10" s="10">
        <f>'2. Options Matrix- Design Comp.'!A10</f>
        <v>3</v>
      </c>
      <c r="B10" s="14" t="str">
        <f>'2. Options Matrix- Design Comp.'!B10</f>
        <v>Load reconciliation calculations handled through recon BLIs</v>
      </c>
      <c r="C10" s="5" t="str">
        <f>'2. Options Matrix- Design Comp.'!C10</f>
        <v>High</v>
      </c>
      <c r="D10" s="45" t="str">
        <f>'2. Options Matrix- Design Comp.'!D10</f>
        <v>19 charge and 2 credit BLIs</v>
      </c>
      <c r="E10" s="76" t="str">
        <f>'2. Options Matrix- Design Comp.'!E10</f>
        <v>No standalone load reconciliation BLIs</v>
      </c>
      <c r="F10" s="46"/>
      <c r="G10" s="48"/>
      <c r="H10" s="47"/>
      <c r="I10" s="48"/>
      <c r="K10" s="27"/>
      <c r="L10" s="27"/>
      <c r="M10" s="27"/>
      <c r="N10" s="27"/>
      <c r="O10" s="27"/>
      <c r="P10" s="27"/>
      <c r="Q10" s="27"/>
      <c r="R10" s="27"/>
      <c r="S10" s="27"/>
      <c r="T10" s="27"/>
      <c r="U10" s="27"/>
      <c r="V10" s="27"/>
    </row>
    <row r="11" spans="1:22" ht="38.25">
      <c r="A11" s="10">
        <f>'2. Options Matrix- Design Comp.'!A11</f>
        <v>4</v>
      </c>
      <c r="B11" s="14" t="str">
        <f>'2. Options Matrix- Design Comp.'!B11</f>
        <v>Load reconciliation calculations handled through prior period re-run adjustments</v>
      </c>
      <c r="C11" s="5" t="str">
        <f>'2. Options Matrix- Design Comp.'!C11</f>
        <v>High</v>
      </c>
      <c r="D11" s="45" t="str">
        <f>'2. Options Matrix- Design Comp.'!D11</f>
        <v>emergency energy, emergency load response, and balancing operating reserve deviations</v>
      </c>
      <c r="E11" s="76" t="str">
        <f>'2. Options Matrix- Design Comp.'!E11</f>
        <v>All load reconciliation is settled as adjustments to prior months</v>
      </c>
      <c r="F11" s="46"/>
      <c r="G11" s="48"/>
      <c r="H11" s="47"/>
      <c r="I11" s="48"/>
      <c r="K11" s="27"/>
      <c r="L11" s="27"/>
      <c r="M11" s="27"/>
      <c r="N11" s="27"/>
      <c r="O11" s="27"/>
      <c r="P11" s="27"/>
      <c r="Q11" s="27"/>
      <c r="R11" s="27"/>
      <c r="S11" s="27"/>
      <c r="T11" s="27"/>
      <c r="U11" s="27"/>
      <c r="V11" s="27"/>
    </row>
    <row r="12" spans="1:22" ht="63.75">
      <c r="A12" s="10" t="str">
        <f>'2. Options Matrix- Design Comp.'!A12</f>
        <v>5a</v>
      </c>
      <c r="B12" s="14" t="str">
        <f>'2. Options Matrix- Design Comp.'!B12</f>
        <v>InSchedule - Data submission values</v>
      </c>
      <c r="C12" s="5" t="str">
        <f>'2. Options Matrix- Design Comp.'!C12</f>
        <v>High</v>
      </c>
      <c r="D12" s="45" t="str">
        <f>'2. Options Matrix- Design Comp.'!D12</f>
        <v>EDC members submit load reconciliation delta to InSchedule
Load reconciliation delta = (original submission - desired actual)</v>
      </c>
      <c r="E12" s="76" t="str">
        <f>'2. Options Matrix- Design Comp.'!G12</f>
        <v>EDC members have the choice to submit their load reconciliation delta to InSchedule or their final load value to InSchedule, separate from the initial value submission.  
This will require modifications to the InSchedule tool</v>
      </c>
      <c r="F12" s="45"/>
      <c r="G12" s="48"/>
      <c r="H12" s="47"/>
      <c r="I12" s="48"/>
      <c r="K12" s="27"/>
      <c r="L12" s="27"/>
      <c r="M12" s="27"/>
      <c r="N12" s="27"/>
      <c r="O12" s="27"/>
      <c r="P12" s="27"/>
      <c r="Q12" s="27"/>
      <c r="R12" s="27"/>
      <c r="S12" s="27"/>
      <c r="T12" s="27"/>
      <c r="U12" s="27"/>
      <c r="V12" s="27"/>
    </row>
    <row r="13" spans="1:22" ht="25.5">
      <c r="A13" s="10" t="str">
        <f>'2. Options Matrix- Design Comp.'!A13</f>
        <v>5b</v>
      </c>
      <c r="B13" s="14" t="str">
        <f>'2. Options Matrix- Design Comp.'!B13</f>
        <v>InSchedule - Data submission format</v>
      </c>
      <c r="C13" s="5" t="str">
        <f>'2. Options Matrix- Design Comp.'!C13</f>
        <v>Medium</v>
      </c>
      <c r="D13" s="45" t="str">
        <f>'2. Options Matrix- Design Comp.'!D13</f>
        <v>Hourly kilowatt values via text file format</v>
      </c>
      <c r="E13" s="76" t="str">
        <f>'2. Options Matrix- Design Comp.'!E13</f>
        <v>Submit hourly megawatt values to 3 decimal places via text file format</v>
      </c>
      <c r="F13" s="46"/>
      <c r="G13" s="48"/>
      <c r="H13" s="47"/>
      <c r="I13" s="48"/>
      <c r="K13" s="27"/>
      <c r="L13" s="27"/>
      <c r="M13" s="27"/>
      <c r="N13" s="27"/>
      <c r="O13" s="27"/>
      <c r="P13" s="27"/>
      <c r="Q13" s="27"/>
      <c r="R13" s="27"/>
      <c r="S13" s="27"/>
      <c r="T13" s="27"/>
      <c r="U13" s="27"/>
      <c r="V13" s="27"/>
    </row>
    <row r="14" spans="1:22" ht="51">
      <c r="A14" s="10" t="str">
        <f>'2. Options Matrix- Design Comp.'!A14</f>
        <v>5c</v>
      </c>
      <c r="B14" s="14" t="str">
        <f>'2. Options Matrix- Design Comp.'!B14</f>
        <v>InSchedule - Load Reconciliation data reporting</v>
      </c>
      <c r="C14" s="5" t="str">
        <f>'2. Options Matrix- Design Comp.'!C14</f>
        <v>Low</v>
      </c>
      <c r="D14" s="46" t="str">
        <f>'2. Options Matrix- Design Comp.'!D14</f>
        <v>Load Reconciliation Data report is available in InSchedule to EDC and LSE upon data submission.  Displays the MWh delta to 3 decimal places.</v>
      </c>
      <c r="E14" s="76" t="s">
        <v>11</v>
      </c>
      <c r="F14" s="46"/>
      <c r="G14" s="48"/>
      <c r="H14" s="47"/>
      <c r="I14" s="48"/>
      <c r="K14" s="27"/>
      <c r="L14" s="27"/>
      <c r="M14" s="27"/>
      <c r="N14" s="27"/>
      <c r="O14" s="27"/>
      <c r="P14" s="27"/>
      <c r="Q14" s="27"/>
      <c r="R14" s="27"/>
      <c r="S14" s="27"/>
      <c r="T14" s="27"/>
      <c r="U14" s="27"/>
      <c r="V14" s="27"/>
    </row>
    <row r="15" spans="1:22" ht="38.25">
      <c r="A15" s="10">
        <f>'2. Options Matrix- Design Comp.'!A15</f>
        <v>6</v>
      </c>
      <c r="B15" s="13" t="str">
        <f>'2. Options Matrix- Design Comp.'!B15</f>
        <v>MSRS - Transparency of settlement impact of Load Reconciliation data</v>
      </c>
      <c r="C15" s="5"/>
      <c r="D15" s="45"/>
      <c r="E15" s="76"/>
      <c r="F15" s="46"/>
      <c r="G15" s="48"/>
      <c r="H15" s="47"/>
      <c r="I15" s="48"/>
      <c r="K15" s="27"/>
      <c r="L15" s="27"/>
      <c r="M15" s="27"/>
      <c r="N15" s="27"/>
      <c r="O15" s="27"/>
      <c r="P15" s="27"/>
      <c r="Q15" s="27"/>
      <c r="R15" s="27"/>
      <c r="S15" s="27"/>
      <c r="T15" s="27"/>
      <c r="U15" s="27"/>
      <c r="V15" s="27"/>
    </row>
    <row r="16" spans="1:22" ht="53.25" customHeight="1">
      <c r="A16" s="10" t="str">
        <f>'2. Options Matrix- Design Comp.'!A16</f>
        <v>6a</v>
      </c>
      <c r="B16" s="14" t="str">
        <f>'2. Options Matrix- Design Comp.'!B16</f>
        <v>MSRS - Load reconciliation for dedicated BLIs</v>
      </c>
      <c r="C16" s="5" t="str">
        <f>'2. Options Matrix- Design Comp.'!C16</f>
        <v>Low</v>
      </c>
      <c r="D16" s="45" t="str">
        <f>'2. Options Matrix- Design Comp.'!D16</f>
        <v>Majority are Load Recon specific reports, Load Recon MWh * effective rates</v>
      </c>
      <c r="E16" s="76" t="str">
        <f>'2. Options Matrix- Design Comp.'!E16</f>
        <v>This reporting format is not effective going forward with load reconciliation being handled as adjustments to prior months</v>
      </c>
      <c r="F16" s="46"/>
      <c r="G16" s="48"/>
      <c r="H16" s="47"/>
      <c r="I16" s="48"/>
      <c r="K16" s="27"/>
      <c r="L16" s="27"/>
      <c r="M16" s="27"/>
      <c r="N16" s="29" t="s">
        <v>18</v>
      </c>
      <c r="O16" s="27"/>
      <c r="P16" s="27"/>
      <c r="Q16" s="27"/>
      <c r="R16" s="27"/>
      <c r="S16" s="27"/>
      <c r="T16" s="27"/>
      <c r="U16" s="27"/>
      <c r="V16" s="27"/>
    </row>
    <row r="17" spans="1:22" ht="63.75">
      <c r="A17" s="10" t="str">
        <f>'2. Options Matrix- Design Comp.'!A17</f>
        <v>6b</v>
      </c>
      <c r="B17" s="13" t="str">
        <f>'2. Options Matrix- Design Comp.'!B17</f>
        <v>MSRS - Load reconciliation for emergency energy, emergency load response, and balancing operating reserve deviations</v>
      </c>
      <c r="C17" s="5" t="str">
        <f>'2. Options Matrix- Design Comp.'!C17</f>
        <v>High</v>
      </c>
      <c r="D17" s="45" t="str">
        <f>'2. Options Matrix- Design Comp.'!D17</f>
        <v>Load Recon MWh included as a separate column in the applicable report alongside the original load for calculating as a prior period re-run adjustment.</v>
      </c>
      <c r="E17" s="76" t="str">
        <f>'2. Options Matrix- Design Comp.'!E17</f>
        <v>In addition to status quo, create a separate non-settlement report(s) for Load Reconciliation MWh.  Remove charges and credits from existing reports, maintain the reconciliation billing determinants and MWh values.</v>
      </c>
      <c r="F17" s="46"/>
      <c r="G17" s="48"/>
      <c r="H17" s="47"/>
      <c r="I17" s="48"/>
      <c r="K17" s="27"/>
      <c r="L17" s="27"/>
      <c r="M17" s="27"/>
      <c r="N17" s="29" t="s">
        <v>33</v>
      </c>
      <c r="O17" s="27"/>
      <c r="P17" s="27"/>
      <c r="Q17" s="27"/>
      <c r="R17" s="27"/>
      <c r="S17" s="27"/>
      <c r="T17" s="27"/>
      <c r="U17" s="27"/>
      <c r="V17" s="27"/>
    </row>
    <row r="18" spans="1:22" ht="25.5">
      <c r="A18" s="10">
        <f>'2. Options Matrix- Design Comp.'!A18</f>
        <v>7</v>
      </c>
      <c r="B18" s="72" t="str">
        <f>'2. Options Matrix- Design Comp.'!B18</f>
        <v>Settlement line item appearance on invoice</v>
      </c>
      <c r="C18" s="73"/>
      <c r="D18" s="74"/>
      <c r="E18" s="78"/>
      <c r="F18" s="77"/>
      <c r="G18" s="75"/>
      <c r="H18" s="74"/>
      <c r="I18" s="75"/>
      <c r="K18" s="27"/>
      <c r="L18" s="27"/>
      <c r="M18" s="27"/>
      <c r="N18" s="29" t="s">
        <v>31</v>
      </c>
      <c r="O18" s="27"/>
      <c r="P18" s="27"/>
      <c r="Q18" s="27"/>
      <c r="R18" s="27"/>
      <c r="S18" s="27"/>
      <c r="T18" s="27"/>
      <c r="U18" s="27"/>
      <c r="V18" s="27"/>
    </row>
    <row r="19" spans="1:22" ht="165.75">
      <c r="A19" s="10" t="str">
        <f>'2. Options Matrix- Design Comp.'!A19</f>
        <v>7a</v>
      </c>
      <c r="B19" s="72" t="str">
        <f>'2. Options Matrix- Design Comp.'!B19</f>
        <v>Settlement line item appearance on invoice for dedicated BLIs</v>
      </c>
      <c r="C19" s="73" t="str">
        <f>'2. Options Matrix- Design Comp.'!C19</f>
        <v>High</v>
      </c>
      <c r="D19" s="77" t="str">
        <f>'2. Options Matrix- Design Comp.'!D19</f>
        <v>Non-adjustment BLIs are relative to 2 months prior to the current invoice.
For example, non-adjustment Load recon BLIs on the December invoice are relative to October data
Adjustment BLIs display source month for the 2-month lagged bill to which load recon was applied.
For example, adjustment Load Recon BLIs on the December invoice showing a source month of October are relative to August data</v>
      </c>
      <c r="E19" s="78" t="str">
        <f>'2. Options Matrix- Design Comp.'!E19</f>
        <v>No standalone load reconciliation BLIs</v>
      </c>
      <c r="F19" s="77"/>
      <c r="G19" s="75"/>
      <c r="H19" s="74"/>
      <c r="I19" s="75"/>
      <c r="K19" s="27"/>
      <c r="L19" s="27"/>
      <c r="M19" s="27"/>
      <c r="N19" s="29" t="s">
        <v>17</v>
      </c>
      <c r="O19" s="27"/>
      <c r="P19" s="27"/>
      <c r="Q19" s="27"/>
      <c r="R19" s="27"/>
      <c r="S19" s="27"/>
      <c r="T19" s="27"/>
      <c r="U19" s="27"/>
      <c r="V19" s="27"/>
    </row>
    <row r="20" spans="1:22" ht="76.5">
      <c r="A20" s="10" t="str">
        <f>'2. Options Matrix- Design Comp.'!A20</f>
        <v>7b</v>
      </c>
      <c r="B20" s="72" t="str">
        <f>'2. Options Matrix- Design Comp.'!B20</f>
        <v>Settlement line item appearance on invoice for emergency energy, emergency load response, and balancing operating reserve deviations</v>
      </c>
      <c r="C20" s="73" t="str">
        <f>'2. Options Matrix- Design Comp.'!C20</f>
        <v>High</v>
      </c>
      <c r="D20" s="77" t="str">
        <f>'2. Options Matrix- Design Comp.'!D20</f>
        <v>Source month indicates the applicable prior-period.
For example, balancing operating reserves charge adjustment with a source month of October is relative to October data</v>
      </c>
      <c r="E20" s="78" t="str">
        <f>'2. Options Matrix- Design Comp.'!E20</f>
        <v>All load reconciliation is settled as adjustments to prior months</v>
      </c>
      <c r="F20" s="77"/>
      <c r="G20" s="75"/>
      <c r="H20" s="74"/>
      <c r="I20" s="75"/>
      <c r="O20" s="27"/>
      <c r="P20" s="27"/>
      <c r="Q20" s="27"/>
      <c r="R20" s="27"/>
      <c r="S20" s="27"/>
      <c r="T20" s="27"/>
      <c r="U20" s="27"/>
      <c r="V20" s="27"/>
    </row>
    <row r="21" spans="1:22" ht="102">
      <c r="A21" s="10">
        <f>'2. Options Matrix- Design Comp.'!A21</f>
        <v>8</v>
      </c>
      <c r="B21" s="72" t="str">
        <f>'2. Options Matrix- Design Comp.'!B21</f>
        <v>BLI Transfers</v>
      </c>
      <c r="C21" s="73" t="str">
        <f>'2. Options Matrix- Design Comp.'!C21</f>
        <v>Medium</v>
      </c>
      <c r="D21" s="77" t="str">
        <f>'2. Options Matrix- Design Comp.'!D21</f>
        <v>Individual load reconciliation BLIs require billing line item transfers to ensure all related charges and credits are transferred
For example, a BLIT must be set up for both the Regulation Charge BLI and the Load Reconciliation for Regulation Charge BLI</v>
      </c>
      <c r="E21" s="78" t="str">
        <f>'2. Options Matrix- Design Comp.'!E21</f>
        <v>Separate billing line item transfers for load reconciliation are no longer required if load reconciliation is settled as adjustments to prior months</v>
      </c>
      <c r="F21" s="77"/>
      <c r="G21" s="75"/>
      <c r="H21" s="74"/>
      <c r="I21" s="75"/>
      <c r="O21" s="27"/>
      <c r="P21" s="27"/>
      <c r="Q21" s="27"/>
      <c r="R21" s="27"/>
      <c r="S21" s="27"/>
      <c r="T21" s="27"/>
      <c r="U21" s="27"/>
      <c r="V21" s="27"/>
    </row>
    <row r="22" spans="1:22" ht="12.75">
      <c r="A22" s="71"/>
      <c r="B22" s="72"/>
      <c r="C22" s="73"/>
      <c r="D22" s="74"/>
      <c r="E22" s="75"/>
      <c r="F22" s="77"/>
      <c r="G22" s="75"/>
      <c r="H22" s="74"/>
      <c r="I22" s="75"/>
      <c r="O22" s="27"/>
      <c r="P22" s="27"/>
      <c r="Q22" s="27"/>
      <c r="R22" s="27"/>
      <c r="S22" s="27"/>
      <c r="T22" s="27"/>
      <c r="U22" s="27"/>
      <c r="V22" s="27"/>
    </row>
    <row r="23" spans="1:22" ht="12.75">
      <c r="A23" s="71"/>
      <c r="B23" s="72"/>
      <c r="C23" s="73"/>
      <c r="D23" s="74"/>
      <c r="E23" s="75"/>
      <c r="F23" s="77"/>
      <c r="G23" s="75"/>
      <c r="H23" s="74"/>
      <c r="I23" s="75"/>
      <c r="K23" s="27"/>
      <c r="L23" s="27"/>
      <c r="M23" s="27"/>
      <c r="N23" s="27"/>
      <c r="O23" s="27"/>
      <c r="P23" s="27"/>
      <c r="Q23" s="27"/>
      <c r="R23" s="27"/>
      <c r="S23" s="27"/>
      <c r="T23" s="27"/>
      <c r="U23" s="27"/>
      <c r="V23" s="27"/>
    </row>
    <row r="24" spans="2:22" ht="12.75">
      <c r="B24" s="1"/>
      <c r="C24" s="1"/>
      <c r="D24" s="1"/>
      <c r="E24" s="1"/>
      <c r="F24" s="1"/>
      <c r="G24" s="1"/>
      <c r="H24" s="1"/>
      <c r="K24" s="27"/>
      <c r="L24" s="27"/>
      <c r="M24" s="27"/>
      <c r="N24" s="27"/>
      <c r="O24" s="27"/>
      <c r="P24" s="27"/>
      <c r="Q24" s="27"/>
      <c r="R24" s="27"/>
      <c r="S24" s="27"/>
      <c r="T24" s="27"/>
      <c r="U24" s="27"/>
      <c r="V24" s="27"/>
    </row>
    <row r="25" spans="2:22" ht="12.75">
      <c r="B25" s="1"/>
      <c r="C25" s="1"/>
      <c r="D25" s="1"/>
      <c r="E25" s="1"/>
      <c r="F25" s="1"/>
      <c r="G25" s="1"/>
      <c r="H25" s="1"/>
      <c r="K25" s="27"/>
      <c r="L25" s="27"/>
      <c r="M25" s="27"/>
      <c r="N25" s="27"/>
      <c r="O25" s="27"/>
      <c r="P25" s="27"/>
      <c r="Q25" s="27"/>
      <c r="R25" s="27"/>
      <c r="S25" s="27"/>
      <c r="T25" s="27"/>
      <c r="U25" s="27"/>
      <c r="V25" s="27"/>
    </row>
    <row r="26" spans="1:22" ht="12.75">
      <c r="A26" s="65" t="s">
        <v>25</v>
      </c>
      <c r="K26" s="27"/>
      <c r="L26" s="27"/>
      <c r="M26" s="27"/>
      <c r="N26" s="29" t="s">
        <v>32</v>
      </c>
      <c r="O26" s="27"/>
      <c r="P26" s="27"/>
      <c r="Q26" s="27"/>
      <c r="R26" s="27"/>
      <c r="S26" s="27"/>
      <c r="T26" s="27"/>
      <c r="U26" s="27"/>
      <c r="V26" s="27"/>
    </row>
    <row r="27" spans="1:22" ht="12.75">
      <c r="A27" s="1" t="s">
        <v>26</v>
      </c>
      <c r="K27" s="27"/>
      <c r="L27" s="27"/>
      <c r="M27" s="27"/>
      <c r="N27" s="29" t="s">
        <v>16</v>
      </c>
      <c r="O27" s="27"/>
      <c r="P27" s="27"/>
      <c r="Q27" s="27"/>
      <c r="R27" s="27"/>
      <c r="S27" s="27"/>
      <c r="T27" s="27"/>
      <c r="U27" s="27"/>
      <c r="V27" s="27"/>
    </row>
    <row r="28" spans="1:22" ht="12.75">
      <c r="A28" s="1" t="s">
        <v>27</v>
      </c>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1">
    <dataValidation type="list" allowBlank="1" showInputMessage="1" showErrorMessage="1" sqref="C9:C30">
      <formula1>$N$16:$N$27</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81" t="str">
        <f>Setup!A2</f>
        <v>Market Settlements Subcommittee</v>
      </c>
      <c r="B1" s="81"/>
      <c r="C1" s="81"/>
      <c r="D1" s="81"/>
      <c r="E1" s="81"/>
      <c r="F1" s="81"/>
      <c r="G1" s="81"/>
      <c r="H1" s="31"/>
      <c r="I1" s="31"/>
    </row>
    <row r="2" spans="1:9" s="30" customFormat="1" ht="18">
      <c r="A2" s="82" t="str">
        <f>Setup!A5</f>
        <v>Load Reconciliation</v>
      </c>
      <c r="B2" s="82"/>
      <c r="C2" s="82"/>
      <c r="D2" s="82"/>
      <c r="E2" s="82"/>
      <c r="F2" s="82"/>
      <c r="G2" s="82"/>
      <c r="H2" s="31"/>
      <c r="I2" s="31"/>
    </row>
    <row r="3" spans="1:9" ht="18">
      <c r="A3" s="83" t="s">
        <v>43</v>
      </c>
      <c r="B3" s="83"/>
      <c r="C3" s="83"/>
      <c r="D3" s="83"/>
      <c r="E3" s="83"/>
      <c r="F3" s="83"/>
      <c r="G3" s="83"/>
      <c r="H3" s="83"/>
      <c r="I3" s="83"/>
    </row>
    <row r="4" spans="1:2" ht="38.25" customHeight="1">
      <c r="A4" s="2"/>
      <c r="B4" s="18" t="s">
        <v>59</v>
      </c>
    </row>
    <row r="5" spans="1:6" ht="41.25" customHeight="1">
      <c r="A5" s="18"/>
      <c r="B5" s="93" t="s">
        <v>29</v>
      </c>
      <c r="C5" s="94"/>
      <c r="D5" s="94"/>
      <c r="E5" s="94"/>
      <c r="F5" s="95"/>
    </row>
    <row r="6" spans="1:6" ht="43.5" customHeight="1">
      <c r="A6" s="18"/>
      <c r="B6" s="24" t="s">
        <v>0</v>
      </c>
      <c r="C6" s="51" t="s">
        <v>1</v>
      </c>
      <c r="D6" s="24" t="s">
        <v>2</v>
      </c>
      <c r="E6" s="51" t="s">
        <v>3</v>
      </c>
      <c r="F6" s="24" t="s">
        <v>4</v>
      </c>
    </row>
    <row r="7" spans="1:6" ht="12.75">
      <c r="A7" s="25">
        <v>1</v>
      </c>
      <c r="B7" s="50" t="s">
        <v>10</v>
      </c>
      <c r="C7" s="49" t="s">
        <v>10</v>
      </c>
      <c r="D7" s="50" t="s">
        <v>10</v>
      </c>
      <c r="E7" s="49" t="s">
        <v>10</v>
      </c>
      <c r="F7" s="50" t="s">
        <v>10</v>
      </c>
    </row>
    <row r="8" spans="1:6" ht="12.75">
      <c r="A8" s="25">
        <v>2</v>
      </c>
      <c r="B8" s="50" t="s">
        <v>10</v>
      </c>
      <c r="C8" s="49" t="s">
        <v>10</v>
      </c>
      <c r="D8" s="50" t="s">
        <v>10</v>
      </c>
      <c r="E8" s="49" t="s">
        <v>10</v>
      </c>
      <c r="F8" s="50" t="s">
        <v>10</v>
      </c>
    </row>
    <row r="9" spans="1:6" ht="12.75">
      <c r="A9" s="25">
        <v>3</v>
      </c>
      <c r="B9" s="50" t="s">
        <v>10</v>
      </c>
      <c r="C9" s="49" t="s">
        <v>10</v>
      </c>
      <c r="D9" s="50" t="s">
        <v>10</v>
      </c>
      <c r="E9" s="49" t="s">
        <v>10</v>
      </c>
      <c r="F9" s="50" t="s">
        <v>10</v>
      </c>
    </row>
    <row r="10" spans="1:6" ht="12.75">
      <c r="A10" s="25">
        <v>4</v>
      </c>
      <c r="B10" s="50" t="s">
        <v>10</v>
      </c>
      <c r="C10" s="49" t="s">
        <v>10</v>
      </c>
      <c r="D10" s="50" t="s">
        <v>10</v>
      </c>
      <c r="E10" s="49" t="s">
        <v>10</v>
      </c>
      <c r="F10" s="50" t="s">
        <v>10</v>
      </c>
    </row>
    <row r="11" spans="1:6" ht="12.75">
      <c r="A11" s="25">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0" customWidth="1"/>
  </cols>
  <sheetData>
    <row r="1" s="30" customFormat="1" ht="20.25">
      <c r="A1" s="32" t="str">
        <f>Setup!A2</f>
        <v>Market Settlements Subcommittee</v>
      </c>
    </row>
    <row r="2" s="30" customFormat="1" ht="18">
      <c r="A2" s="33" t="str">
        <f>Setup!A5</f>
        <v>Load Reconciliation</v>
      </c>
    </row>
    <row r="3" ht="18">
      <c r="A3" s="39" t="s">
        <v>44</v>
      </c>
    </row>
    <row r="5" s="1" customFormat="1" ht="12.75">
      <c r="A5" s="1" t="s">
        <v>60</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81" t="str">
        <f>Setup!A2</f>
        <v>Market Settlements Subcommittee</v>
      </c>
      <c r="B1" s="81"/>
      <c r="C1" s="84"/>
      <c r="D1" s="84"/>
      <c r="E1" s="84"/>
      <c r="F1" s="84"/>
      <c r="G1" s="84"/>
      <c r="H1" s="84"/>
      <c r="I1" s="84"/>
      <c r="J1" s="84"/>
    </row>
    <row r="2" spans="1:10" s="37" customFormat="1" ht="18">
      <c r="A2" s="82" t="str">
        <f>Setup!A5</f>
        <v>Load Reconciliation</v>
      </c>
      <c r="B2" s="82"/>
      <c r="C2" s="84"/>
      <c r="D2" s="84"/>
      <c r="E2" s="84"/>
      <c r="F2" s="84"/>
      <c r="G2" s="84"/>
      <c r="H2" s="84"/>
      <c r="I2" s="84"/>
      <c r="J2" s="84"/>
    </row>
    <row r="3" spans="1:10" s="37" customFormat="1" ht="18">
      <c r="A3" s="83" t="s">
        <v>37</v>
      </c>
      <c r="B3" s="83"/>
      <c r="C3" s="83"/>
      <c r="D3" s="83"/>
      <c r="E3" s="83"/>
      <c r="F3" s="83"/>
      <c r="G3" s="83"/>
      <c r="H3" s="83"/>
      <c r="I3" s="83"/>
      <c r="J3" s="83"/>
    </row>
    <row r="4" spans="1:23" s="37" customFormat="1" ht="18">
      <c r="A4" s="5" t="s">
        <v>41</v>
      </c>
      <c r="B4" s="5"/>
      <c r="C4" s="26"/>
      <c r="D4" s="26"/>
      <c r="E4" s="26"/>
      <c r="F4" s="26"/>
      <c r="G4" s="26"/>
      <c r="H4" s="36"/>
      <c r="I4" s="36"/>
      <c r="J4" s="36"/>
      <c r="L4" s="27"/>
      <c r="M4" s="27"/>
      <c r="N4" s="27"/>
      <c r="O4" s="27"/>
      <c r="P4" s="27"/>
      <c r="Q4" s="27"/>
      <c r="R4" s="27"/>
      <c r="S4" s="27"/>
      <c r="T4" s="27"/>
      <c r="U4" s="27"/>
      <c r="V4" s="27"/>
      <c r="W4" s="27"/>
    </row>
    <row r="5" spans="1:23" s="37" customFormat="1" ht="18">
      <c r="A5" s="5" t="s">
        <v>61</v>
      </c>
      <c r="B5" s="5"/>
      <c r="C5" s="26"/>
      <c r="D5" s="26"/>
      <c r="E5" s="26"/>
      <c r="F5" s="26"/>
      <c r="G5" s="26"/>
      <c r="H5" s="36"/>
      <c r="I5" s="36"/>
      <c r="J5" s="36"/>
      <c r="L5" s="27"/>
      <c r="M5" s="27"/>
      <c r="N5" s="27"/>
      <c r="O5" s="27"/>
      <c r="P5" s="27"/>
      <c r="Q5" s="27"/>
      <c r="R5" s="27"/>
      <c r="S5" s="27"/>
      <c r="T5" s="27"/>
      <c r="U5" s="27"/>
      <c r="V5" s="27"/>
      <c r="W5" s="27"/>
    </row>
    <row r="6" spans="1:23" s="37" customFormat="1" ht="25.5">
      <c r="A6" s="43" t="s">
        <v>38</v>
      </c>
      <c r="B6" s="44" t="s">
        <v>40</v>
      </c>
      <c r="C6" s="43" t="s">
        <v>39</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2019-12-18T18:46:08Z</dcterms:modified>
  <cp:category/>
  <cp:version/>
  <cp:contentType/>
  <cp:contentStatus/>
</cp:coreProperties>
</file>