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<sst xmlns="http://schemas.openxmlformats.org/spreadsheetml/2006/main" count="277" uniqueCount="216">
  <si>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</si>
  <si>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</si>
  <si>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</si>
  <si>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</si>
  <si>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</si>
  <si>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</si>
  <si>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</si>
  <si>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</si>
  <si>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</si>
  <si>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</si>
  <si>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</si>
  <si>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</si>
  <si>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</si>
  <si>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</si>
  <si>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</si>
  <si>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</si>
  <si>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</si>
  <si>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</si>
  <si>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</si>
  <si>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</si>
  <si>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</si>
  <si>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</si>
  <si>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</si>
  <si>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</si>
  <si>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</si>
  <si>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</si>
  <si>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</si>
  <si>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</si>
  <si>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</si>
  <si>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</si>
  <si>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</si>
  <si>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</si>
  <si>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</si>
  <si>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</si>
  <si>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</si>
  <si>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</si>
  <si>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</si>
  <si>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</si>
  <si>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</si>
  <si>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</si>
  <si>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</si>
  <si>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</si>
  <si>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</si>
  <si>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</si>
  <si>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</si>
  <si>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</si>
  <si>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</si>
  <si>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</si>
  <si>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</si>
  <si>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</si>
  <si>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</si>
  <si>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</si>
  <si>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</si>
  <si>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</si>
  <si>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</si>
  <si>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</si>
  <si>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</si>
  <si>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</si>
  <si>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</si>
  <si>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</si>
  <si>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</si>
  <si>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</si>
  <si>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</si>
  <si>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</si>
  <si>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</si>
  <si>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</si>
  <si>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</si>
  <si>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</si>
  <si>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</si>
  <si>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</si>
  <si>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</si>
  <si>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</si>
  <si>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</si>
  <si>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</si>
  <si>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</si>
  <si>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</si>
  <si>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</si>
  <si>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</si>
  <si>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</si>
  <si>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</si>
  <si>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</si>
  <si>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</si>
  <si>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</si>
  <si>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</si>
  <si>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</si>
  <si>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</si>
  <si>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</si>
  <si>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</si>
  <si>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</si>
  <si>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</si>
  <si>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</si>
  <si>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</si>
  <si>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</si>
  <si>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</si>
  <si>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</si>
  <si>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</si>
  <si>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</si>
  <si>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</si>
  <si>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</si>
  <si>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</si>
  <si>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</si>
  <si>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</si>
  <si>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</si>
  <si>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</si>
  <si>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</si>
  <si>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</si>
  <si>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</si>
  <si>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</si>
  <si>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Any Replacement Generating Facility must connect to the Transmission System at the same or electrically equivalent Point of Interconnection (i.e. same voltage level at the interconnecting substation) as the Existing Generating Facility.</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</si>
  <si>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</si>
  <si>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</si>
  <si>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</si>
  <si>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</si>
  <si>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</si>
  <si>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</si>
  <si>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</si>
  <si>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</si>
  <si>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</si>
  <si>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</si>
  <si>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t>Public Posting of Replacement Generation Requests</t>
  </si>
  <si>
    <t>POI Requirements of Replacement Resource</t>
  </si>
  <si>
    <t>MW Requirements of Replacement Resource</t>
  </si>
  <si>
    <r>
      <rPr>
        <sz val="10"/>
        <rFont val="Arial"/>
        <family val="2"/>
      </rPr>
      <t xml:space="preserve">The same CIR holder for deactivation resource and replacement resource.
Requirement of a deactivation notice to PJM.
Submission of new service request application and notice to intent to transfer CIRs form prior to CIRs expiring, </t>
    </r>
    <r>
      <rPr>
        <sz val="10"/>
        <color theme="1"/>
        <rFont val="Arial"/>
        <family val="2"/>
      </rPr>
      <t xml:space="preserve">which is 1 year after the Actual Deactivation Date.
</t>
    </r>
  </si>
  <si>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</si>
  <si>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</si>
  <si>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</si>
  <si>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</si>
  <si>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</si>
  <si>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 xml:space="preserve">Submission of deactivation notice and intent to transfer CIRs – publicly posted on generation owner and PJM websites
</t>
  </si>
  <si>
    <t xml:space="preserve">Replacement resource with transferred CIRs would proceed through separate generator replacement process.
Two-phase study process: 
 - Replacement Impact + Reliability Studies (RIS + RAS)
 - Facilities study (if needed)
Target timeline of &lt;270 days
</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</si>
  <si>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</si>
  <si>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</si>
  <si>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</si>
  <si>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</si>
  <si>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and the amount of CIRs being claimed.</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</si>
  <si>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</si>
  <si>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The same CIR holder for both the deactivation resource and the replacement resource.
A deactivation notice submitted to PJM.
Submission of a Replacement Resource application and notice of intent to transfer CIRs form prior to CIRs expiring.</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</si>
  <si>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</si>
  <si>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processed serially, in the order in which the Replacement Resource request is received by PJM. Each Replacement Resource request to be assigned a Replacement Resource request Number.</t>
  </si>
  <si>
    <t>Replacement Resource requests to have the same site control requirements as new generation interconnection requests in the Cycle Process.</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</si>
  <si>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</si>
  <si>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</si>
  <si>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</si>
  <si>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</si>
  <si>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</si>
  <si>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</si>
  <si>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</si>
  <si>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</si>
  <si>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</si>
  <si>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</si>
  <si>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</si>
  <si>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</si>
  <si>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</si>
  <si>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</si>
  <si>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</si>
  <si>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</si>
  <si>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</si>
  <si>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t>
  </si>
  <si>
    <t>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</si>
  <si>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t>All generation resources provided that the resource has requested CIRs with their generator replacement application (i.e. requested to be a Generation Capacity Resource)</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</si>
  <si>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</si>
  <si>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</si>
  <si>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</si>
  <si>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</si>
  <si>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</si>
  <si>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r>
      <t xml:space="preserve">Replacement generator process using existing CIR's falls into the current cluster being studied and is based on the current phase of that current cluster being studied.
</t>
    </r>
    <r>
      <rPr>
        <sz val="10"/>
        <color indexed="10"/>
        <rFont val="Arial"/>
        <family val="2"/>
      </rPr>
      <t>PJM Comment: this Solution Option sounds like the Status Quo?</t>
    </r>
  </si>
  <si>
    <t>If the Replacement Resource requests CIRs and/or a MFO in excess of the Deactivation Resource's CIRs/MFO, then the Replacement Resource request to be Withdrawn and can enter the Cycle Process to be evaluated and processed in the Cycle Process.  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</si>
  <si>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</si>
  <si>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</si>
  <si>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for Project Developer, TO, PJM execution)</t>
  </si>
  <si>
    <r>
      <t xml:space="preserve">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t>
    </r>
    <r>
      <rPr>
        <strike/>
        <sz val="10"/>
        <color indexed="36"/>
        <rFont val="Arial"/>
        <family val="2"/>
      </rPr>
      <t>new network upgrades</t>
    </r>
    <r>
      <rPr>
        <sz val="10"/>
        <color indexed="36"/>
        <rFont val="Arial"/>
        <family val="2"/>
      </rPr>
      <t>)***
***If no new network upgrades are allowed, Facilities Study could be done in parallel w/ Impact Study
Final Agreement Negotiation Phase (draft GIA for for Project Developer, TO, PJM execution)</t>
    </r>
  </si>
  <si>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may ultimately drives the target Facilities Study timeline.</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</si>
  <si>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</si>
  <si>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</si>
  <si>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</si>
  <si>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</si>
  <si>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t>Use the latest completed Phase 3 models for the Cycle which has most recently completed (Cycle has proceeded past DP3)
Note: this Solution Option may be different than Solution C if Solution C only requires the Cycle to have proceeded past Phase 3, but could be during DP3.</t>
  </si>
  <si>
    <t>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</si>
  <si>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If new reliability driven network upgrades are identified due to the Replacement Resource, the Replacement Resource will be responsible for 100% of the costs.  No cost sharing/allocation between other Replacement Gen Requests or Cycle Process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</si>
  <si>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</si>
  <si>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After Application Phase and once Impact Study Phase starts:
Can reduce project size (in MW) up to 100% of MFO or Capacity/CIRs only after Impact Study Phase/at Decision Point. 
No fuel change allowed, no POI change allowed, no Site changes allowed.
Equipment changes (Permissible Technological Advancement changes only) can occur and be captured via Necessary Study after GIA.</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</si>
  <si>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</si>
  <si>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</si>
  <si>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</si>
  <si>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</si>
  <si>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</si>
  <si>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</si>
  <si>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</si>
  <si>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t xml:space="preserve">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</si>
  <si>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</si>
  <si>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</si>
  <si>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</si>
  <si>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</si>
  <si>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</si>
  <si>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rFont val="Arial"/>
        <family val="2"/>
      </rPr>
      <t xml:space="preserve">
</t>
    </r>
    <r>
      <rPr>
        <sz val="10"/>
        <color indexed="10"/>
        <rFont val="Arial"/>
        <family val="2"/>
      </rPr>
      <t>PJM Comment: suggest adding for clarity that Replacement generation resources at different POIs (however POI will be defined with a Solution Option) will continue to be processed in PJM's Cycle Process along with all other interconnection requests. Issue Charge states different POIs are out of scope.</t>
    </r>
  </si>
  <si>
    <r>
      <rPr>
        <sz val="10"/>
        <color indexed="17"/>
        <rFont val="Arial"/>
        <family val="2"/>
      </rPr>
      <t>Replacement Resource requests are processed serially in the order in which the Generation Facility Replacement application is received by PJM. Each Replacement Resource will be assigned a Generation Facility Replacement application number.</t>
    </r>
    <r>
      <rPr>
        <sz val="10"/>
        <rFont val="Arial"/>
        <family val="2"/>
      </rPr>
      <t xml:space="preserve">
</t>
    </r>
    <r>
      <rPr>
        <sz val="10"/>
        <color indexed="10"/>
        <rFont val="Arial"/>
        <family val="2"/>
      </rPr>
      <t>PJM Comment: same as Solution Option B but with slightly different terminology.</t>
    </r>
  </si>
  <si>
    <r>
      <rPr>
        <sz val="10"/>
        <color indexed="17"/>
        <rFont val="Arial"/>
        <family val="2"/>
      </rPr>
      <t>The System Impact Study portion of the expedited Generation Facility Replacement study process will consist of two studies: i) a Replacement Impact Study (RIS) and ii) a Reliability Assessment Study (RAS). PJM shall complete the Replacement Impact Study and Reliability Assessment Study and share results with the IC within one hundred eighty (180) Calendar Days of the request.</t>
    </r>
    <r>
      <rPr>
        <sz val="10"/>
        <rFont val="Arial"/>
        <family val="2"/>
      </rPr>
      <t xml:space="preserve">
</t>
    </r>
    <r>
      <rPr>
        <sz val="10"/>
        <color indexed="10"/>
        <rFont val="Arial"/>
        <family val="2"/>
      </rPr>
      <t>PJM Comment: this seems to reflect the MISO Replacemetn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r>
      <rPr>
        <sz val="10"/>
        <rFont val="Arial"/>
        <family val="2"/>
      </rPr>
      <t xml:space="preserve">
</t>
    </r>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</si>
  <si>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t>
    </r>
    <r>
      <rPr>
        <sz val="10"/>
        <rFont val="Arial"/>
        <family val="2"/>
      </rPr>
      <t xml:space="preserve">
</t>
    </r>
    <r>
      <rPr>
        <sz val="10"/>
        <color indexed="10"/>
        <rFont val="Arial"/>
        <family val="2"/>
      </rPr>
      <t>PJM Comment: would the Facilities Study need to cover Network Upgrades if identified from the Impact Study?</t>
    </r>
  </si>
  <si>
    <r>
      <rPr>
        <sz val="10"/>
        <color indexed="17"/>
        <rFont val="Arial"/>
        <family val="2"/>
      </rPr>
      <t>Replacement Resource requests to have the same site control requirements as new generation interconnection requests in the New Services Request Process.</t>
    </r>
    <r>
      <rPr>
        <sz val="10"/>
        <rFont val="Arial"/>
        <family val="2"/>
      </rPr>
      <t xml:space="preserve">
</t>
    </r>
    <r>
      <rPr>
        <sz val="10"/>
        <color indexed="10"/>
        <rFont val="Arial"/>
        <family val="2"/>
      </rPr>
      <t>PJM Comment: same as Solution Option A with slightly different terminology</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</si>
  <si>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</si>
  <si>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</si>
  <si>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clarify if NUs identified, does the Replacement Resource fund 100% of the NU costs?</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</si>
  <si>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how to address the existing Replacement Gen requests that already exist in the Cycle Process?</t>
    </r>
  </si>
  <si>
    <r>
      <rPr>
        <sz val="10"/>
        <color indexed="17"/>
        <rFont val="Arial"/>
        <family val="2"/>
      </rP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rFont val="Arial"/>
        <family val="2"/>
      </rPr>
      <t xml:space="preserve">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r>
      <rPr>
        <sz val="10"/>
        <rFont val="Arial"/>
        <family val="2"/>
      </rPr>
      <t xml:space="preserve">
</t>
    </r>
    <r>
      <rPr>
        <sz val="10"/>
        <color indexed="17"/>
        <rFont val="Arial"/>
        <family val="2"/>
      </rPr>
      <t>Surplus interconnection service projects may claim CIRs equal to their capacity value following deactivation of host project.</t>
    </r>
    <r>
      <rPr>
        <sz val="10"/>
        <rFont val="Arial"/>
        <family val="2"/>
      </rPr>
      <t xml:space="preserve">
</t>
    </r>
    <r>
      <rPr>
        <sz val="10"/>
        <color indexed="10"/>
        <rFont val="Arial"/>
        <family val="2"/>
      </rPr>
      <t xml:space="preserve">PJM Comment: If the existing resource/host project notifies PJM of Deactivation, PJM OATT Part IV section 36.4 discusses that the Surplus unit may continue Limited Operation for up to 1 year following the Actual Deactivation Date of the Generating Facility. 
</t>
    </r>
  </si>
  <si>
    <r>
      <rPr>
        <sz val="10"/>
        <color indexed="17"/>
        <rFont val="Arial"/>
        <family val="2"/>
      </rPr>
      <t xml:space="preserve">Replacement Generating Facility can be modified any time before the evaluation process is complete. </t>
    </r>
    <r>
      <rPr>
        <sz val="10"/>
        <rFont val="Arial"/>
        <family val="2"/>
      </rPr>
      <t xml:space="preserve">
</t>
    </r>
    <r>
      <rPr>
        <sz val="10"/>
        <color indexed="10"/>
        <rFont val="Arial"/>
        <family val="2"/>
      </rPr>
      <t>PJM Comment: this is Solution Option A</t>
    </r>
  </si>
  <si>
    <r>
      <rPr>
        <sz val="10"/>
        <color indexed="17"/>
        <rFont val="Arial"/>
        <family val="2"/>
      </rPr>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r>
    <r>
      <rPr>
        <sz val="10"/>
        <rFont val="Arial"/>
        <family val="2"/>
      </rPr>
      <t xml:space="preserve">
</t>
    </r>
    <r>
      <rPr>
        <sz val="10"/>
        <color indexed="10"/>
        <rFont val="Arial"/>
        <family val="2"/>
      </rPr>
      <t>PJM Comment: this is Solution Option B</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</si>
  <si>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</si>
  <si>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</si>
  <si>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All resources including storage devices provided that the resource has requested CIRs with their New Serivce Request application (i.e. requested to be a Generation Capacity Resource)</t>
  </si>
  <si>
    <t>CIR Holder (Ownership)</t>
  </si>
  <si>
    <t>The transfer of the CIR has to be between the present holder as the deactivating resource and the replacement resource. If different, there is a notice of CIR transfer form to capture the transfer and/or selling of the CIR's to the new holder.</t>
  </si>
  <si>
    <t xml:space="preserve">All generation resources, including energy storage, provided that the resources have CIRs.
Expedited evaluation of generator retire-replacement via a stand alone Generation Facility Replacement process outside of PJM's New Service Request Process. 
</t>
  </si>
  <si>
    <t>New/Modified Definitions (i.e. Material Modifcation)</t>
  </si>
  <si>
    <t>Material Modification
OATT Part VIII, Subpart A, section 400 Definitions</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</si>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</sst>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36"/>
      <name val="Arial"/>
      <family val="2"/>
    </font>
    <font>
      <strike/>
      <sz val="10"/>
      <color indexed="36"/>
      <name val="Arial"/>
      <family val="2"/>
    </font>
    <font>
      <sz val="20"/>
      <color indexed="36"/>
      <name val="Calibri"/>
      <family val="2"/>
    </font>
    <font>
      <sz val="20"/>
      <color indexed="36"/>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b/>
      <sz val="10"/>
      <color indexed="17"/>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b/>
      <sz val="10"/>
      <color rgb="FF7030A0"/>
      <name val="Arial"/>
      <family val="2"/>
    </font>
    <font>
      <b/>
      <sz val="10"/>
      <color rgb="FF00B050"/>
      <name val="Arial"/>
      <family val="2"/>
    </font>
    <font>
      <sz val="10"/>
      <color rgb="FF00B050"/>
      <name val="Arial"/>
      <family val="2"/>
    </font>
    <font>
      <sz val="10"/>
      <color theme="5" tint="-0.24997000396251678"/>
      <name val="Arial"/>
      <family val="2"/>
    </font>
    <font>
      <sz val="10"/>
      <color theme="6"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7">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4" xfId="0" applyFont="1" applyFill="1" applyBorder="1" applyAlignment="1">
      <alignment horizontal="center" vertical="center"/>
    </xf>
    <xf numFmtId="0" fontId="56" fillId="0" borderId="13" xfId="0" applyFont="1" applyBorder="1" applyAlignment="1">
      <alignment/>
    </xf>
    <xf numFmtId="0" fontId="56" fillId="0" borderId="13" xfId="0" applyFont="1" applyBorder="1" applyAlignment="1">
      <alignment wrapText="1"/>
    </xf>
    <xf numFmtId="0" fontId="57" fillId="8" borderId="12" xfId="0" applyFont="1" applyFill="1" applyBorder="1" applyAlignment="1">
      <alignment horizontal="left" vertical="center"/>
    </xf>
    <xf numFmtId="0" fontId="5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2" xfId="0" applyFont="1" applyFill="1" applyBorder="1" applyAlignment="1">
      <alignment horizontal="center" vertical="center" wrapText="1"/>
    </xf>
    <xf numFmtId="0" fontId="5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8" fillId="0" borderId="0" xfId="0" applyFont="1" applyBorder="1" applyAlignment="1">
      <alignment/>
    </xf>
    <xf numFmtId="0" fontId="58" fillId="0" borderId="16" xfId="0" applyFont="1" applyBorder="1" applyAlignment="1">
      <alignment/>
    </xf>
    <xf numFmtId="0" fontId="58" fillId="33" borderId="15" xfId="0" applyFont="1" applyFill="1" applyBorder="1" applyAlignment="1">
      <alignment/>
    </xf>
    <xf numFmtId="0" fontId="63" fillId="33" borderId="15" xfId="0" applyFont="1" applyFill="1" applyBorder="1" applyAlignment="1">
      <alignment/>
    </xf>
    <xf numFmtId="0" fontId="58" fillId="33" borderId="17" xfId="0" applyFont="1" applyFill="1" applyBorder="1" applyAlignment="1">
      <alignment/>
    </xf>
    <xf numFmtId="0" fontId="58" fillId="0" borderId="18" xfId="0" applyFont="1" applyBorder="1" applyAlignment="1">
      <alignment/>
    </xf>
    <xf numFmtId="0" fontId="58" fillId="0" borderId="19" xfId="0" applyFont="1" applyBorder="1" applyAlignment="1">
      <alignment/>
    </xf>
    <xf numFmtId="0" fontId="63"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56"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64"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64" fillId="0" borderId="0" xfId="0" applyNumberFormat="1" applyFont="1" applyBorder="1" applyAlignment="1">
      <alignment horizontal="left" vertical="center" wrapText="1"/>
    </xf>
    <xf numFmtId="49" fontId="64" fillId="0" borderId="0" xfId="0" applyNumberFormat="1" applyFont="1" applyAlignment="1">
      <alignment horizontal="left" vertical="center" wrapText="1"/>
    </xf>
    <xf numFmtId="0" fontId="56" fillId="0" borderId="0" xfId="0" applyFont="1" applyAlignment="1">
      <alignment horizontal="center" vertical="center" wrapText="1"/>
    </xf>
    <xf numFmtId="0" fontId="65" fillId="0" borderId="0" xfId="0" applyFont="1" applyBorder="1" applyAlignment="1">
      <alignment horizontal="center" vertical="center" wrapText="1"/>
    </xf>
    <xf numFmtId="0" fontId="66" fillId="0" borderId="0" xfId="0" applyFont="1" applyBorder="1" applyAlignment="1">
      <alignment horizontal="center" vertical="center" wrapText="1"/>
    </xf>
    <xf numFmtId="0" fontId="56" fillId="0" borderId="0" xfId="0" applyFont="1" applyBorder="1" applyAlignment="1">
      <alignment horizontal="center" vertical="center" wrapText="1"/>
    </xf>
    <xf numFmtId="49" fontId="67" fillId="0" borderId="0" xfId="0" applyNumberFormat="1" applyFont="1" applyAlignment="1">
      <alignment horizontal="left" vertical="center"/>
    </xf>
    <xf numFmtId="0" fontId="0" fillId="0" borderId="0" xfId="0" applyAlignment="1">
      <alignment/>
    </xf>
    <xf numFmtId="0" fontId="40"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67" fillId="0" borderId="0" xfId="0" applyNumberFormat="1" applyFont="1" applyAlignment="1">
      <alignment horizontal="left" vertical="center" wrapText="1"/>
    </xf>
    <xf numFmtId="49" fontId="67" fillId="0" borderId="0" xfId="0" applyNumberFormat="1" applyFont="1" applyAlignment="1">
      <alignment horizontal="left" vertical="center"/>
    </xf>
    <xf numFmtId="49" fontId="67"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68" fillId="0" borderId="0" xfId="0" applyFont="1" applyAlignment="1">
      <alignment horizontal="left" vertical="center" wrapText="1"/>
    </xf>
    <xf numFmtId="0" fontId="0" fillId="33" borderId="12" xfId="0" applyFont="1" applyFill="1" applyBorder="1" applyAlignment="1">
      <alignment horizontal="left" vertical="center" wrapText="1"/>
    </xf>
    <xf numFmtId="0" fontId="64"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58" fillId="0" borderId="0" xfId="0" applyFont="1" applyAlignment="1">
      <alignment wrapText="1"/>
    </xf>
    <xf numFmtId="0" fontId="58" fillId="0" borderId="0" xfId="0" applyFont="1" applyBorder="1" applyAlignment="1">
      <alignment wrapText="1"/>
    </xf>
    <xf numFmtId="0" fontId="58" fillId="0" borderId="18" xfId="0" applyFont="1" applyBorder="1" applyAlignment="1">
      <alignment wrapText="1"/>
    </xf>
    <xf numFmtId="0" fontId="4" fillId="0" borderId="0" xfId="0" applyFont="1" applyAlignment="1">
      <alignment horizontal="left" vertical="center" wrapText="1"/>
    </xf>
    <xf numFmtId="49" fontId="1" fillId="0" borderId="0" xfId="0" applyNumberFormat="1" applyFont="1" applyFill="1" applyAlignment="1">
      <alignment horizontal="left" vertical="center" wrapText="1"/>
    </xf>
    <xf numFmtId="0" fontId="64"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56" fillId="0" borderId="0" xfId="0" applyFont="1" applyBorder="1" applyAlignment="1">
      <alignment horizontal="left" vertical="center" wrapText="1"/>
    </xf>
    <xf numFmtId="49" fontId="69" fillId="0" borderId="0" xfId="0" applyNumberFormat="1" applyFont="1" applyAlignment="1">
      <alignment horizontal="left" vertical="center" wrapText="1"/>
    </xf>
    <xf numFmtId="0" fontId="69" fillId="0" borderId="0" xfId="0" applyFont="1" applyAlignment="1">
      <alignment horizontal="left" vertical="center" wrapText="1"/>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0" fillId="0" borderId="0" xfId="0" applyAlignment="1">
      <alignment/>
    </xf>
    <xf numFmtId="0" fontId="40" fillId="34" borderId="0" xfId="0" applyFont="1" applyFill="1" applyAlignment="1">
      <alignment horizontal="center"/>
    </xf>
    <xf numFmtId="0" fontId="0" fillId="0" borderId="0" xfId="0" applyFont="1" applyAlignment="1">
      <alignment/>
    </xf>
    <xf numFmtId="0" fontId="63" fillId="0" borderId="0" xfId="0" applyFont="1" applyBorder="1" applyAlignment="1">
      <alignment horizontal="left" wrapText="1"/>
    </xf>
    <xf numFmtId="0" fontId="58" fillId="0" borderId="20" xfId="0" applyFont="1" applyBorder="1" applyAlignment="1">
      <alignment horizontal="left" wrapText="1"/>
    </xf>
    <xf numFmtId="0" fontId="58" fillId="0" borderId="21" xfId="0" applyFont="1" applyBorder="1" applyAlignment="1">
      <alignment horizontal="left" wrapText="1"/>
    </xf>
    <xf numFmtId="0" fontId="58" fillId="0" borderId="22" xfId="0" applyFont="1" applyBorder="1" applyAlignment="1">
      <alignment horizontal="left" wrapText="1"/>
    </xf>
    <xf numFmtId="0" fontId="5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44" comment="" totalsRowShown="0">
  <autoFilter ref="A6:L4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21" t="s">
        <v>63</v>
      </c>
      <c r="B1" s="121"/>
    </row>
    <row r="2" spans="1:2" ht="18">
      <c r="A2" s="122" t="s">
        <v>64</v>
      </c>
      <c r="B2" s="122"/>
    </row>
    <row r="3" spans="1:2" ht="18">
      <c r="A3" s="123" t="s">
        <v>23</v>
      </c>
      <c r="B3" s="123"/>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97</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tabSelected="1" zoomScale="200" zoomScaleNormal="200" workbookViewId="0" topLeftCell="C1">
      <pane ySplit="6" topLeftCell="A14" activePane="bottomLeft" state="frozen"/>
      <selection pane="topLeft" activeCell="A1" sqref="A1"/>
      <selection pane="bottomLeft" activeCell="A2" sqref="A2:I2"/>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6" customWidth="1"/>
    <col min="9" max="9" width="40.7109375" style="0" customWidth="1"/>
    <col min="10" max="10" width="51.8515625" style="0" customWidth="1"/>
    <col min="11" max="11" width="27.7109375" style="0" customWidth="1"/>
    <col min="12" max="12" width="26.140625" style="0" customWidth="1"/>
    <col min="13" max="13" width="13.140625" style="0" bestFit="1" customWidth="1"/>
  </cols>
  <sheetData>
    <row r="1" spans="1:9" s="27" customFormat="1" ht="20.25">
      <c r="A1" s="121" t="s">
        <v>63</v>
      </c>
      <c r="B1" s="124"/>
      <c r="C1" s="124"/>
      <c r="D1" s="124"/>
      <c r="E1" s="124"/>
      <c r="F1" s="124"/>
      <c r="G1" s="124"/>
      <c r="H1" s="124"/>
      <c r="I1" s="124"/>
    </row>
    <row r="2" spans="1:9" s="27" customFormat="1" ht="18">
      <c r="A2" s="122" t="s">
        <v>64</v>
      </c>
      <c r="B2" s="124"/>
      <c r="C2" s="124"/>
      <c r="D2" s="124"/>
      <c r="E2" s="124"/>
      <c r="F2" s="124"/>
      <c r="G2" s="124"/>
      <c r="H2" s="124"/>
      <c r="I2" s="124"/>
    </row>
    <row r="3" spans="1:55" s="1" customFormat="1" ht="18">
      <c r="A3" s="123" t="s">
        <v>12</v>
      </c>
      <c r="B3" s="123"/>
      <c r="C3" s="123"/>
      <c r="D3" s="123"/>
      <c r="E3" s="123"/>
      <c r="F3" s="123"/>
      <c r="G3" s="123"/>
      <c r="H3" s="123"/>
      <c r="I3" s="12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107"/>
      <c r="G4" s="107"/>
      <c r="H4" s="107"/>
      <c r="I4" s="5"/>
    </row>
    <row r="5" spans="1:9" ht="14.25">
      <c r="A5" s="8"/>
      <c r="B5" s="5"/>
      <c r="C5" s="5"/>
      <c r="D5" s="125" t="s">
        <v>21</v>
      </c>
      <c r="E5" s="126"/>
      <c r="F5" s="126"/>
      <c r="G5" s="126"/>
      <c r="H5" s="126"/>
      <c r="I5" s="126"/>
    </row>
    <row r="6" spans="1:20" ht="14.25">
      <c r="A6" s="9" t="s">
        <v>15</v>
      </c>
      <c r="B6" s="6" t="s">
        <v>24</v>
      </c>
      <c r="C6" s="6" t="s">
        <v>30</v>
      </c>
      <c r="D6" s="5" t="s">
        <v>11</v>
      </c>
      <c r="E6" s="5" t="s">
        <v>0</v>
      </c>
      <c r="F6" s="107" t="s">
        <v>1</v>
      </c>
      <c r="G6" s="107" t="s">
        <v>2</v>
      </c>
      <c r="H6" s="107" t="s">
        <v>3</v>
      </c>
      <c r="I6" s="5" t="s">
        <v>4</v>
      </c>
      <c r="J6" s="117" t="s">
        <v>183</v>
      </c>
      <c r="K6" s="117" t="s">
        <v>192</v>
      </c>
      <c r="L6" s="117" t="s">
        <v>193</v>
      </c>
      <c r="M6" s="25"/>
      <c r="N6" s="25"/>
      <c r="O6" s="25"/>
      <c r="P6" s="25"/>
      <c r="Q6" s="25"/>
      <c r="R6" s="25"/>
      <c r="S6" s="25"/>
      <c r="T6" s="25"/>
    </row>
    <row r="7" spans="1:20" s="37" customFormat="1" ht="12.75">
      <c r="A7" s="63" t="s">
        <v>48</v>
      </c>
      <c r="B7" s="69" t="s">
        <v>49</v>
      </c>
      <c r="C7" s="69"/>
      <c r="D7" s="75"/>
      <c r="E7" s="64"/>
      <c r="F7" s="95"/>
      <c r="G7" s="95"/>
      <c r="H7" s="95"/>
      <c r="I7" s="64"/>
      <c r="J7" s="115"/>
      <c r="K7" s="116"/>
      <c r="L7" s="116"/>
      <c r="M7" s="25"/>
      <c r="N7" s="25"/>
      <c r="O7" s="25"/>
      <c r="P7" s="25"/>
      <c r="Q7" s="25"/>
      <c r="R7" s="25"/>
      <c r="S7" s="25"/>
      <c r="T7" s="25"/>
    </row>
    <row r="8" spans="1:20" s="60" customFormat="1" ht="124.5" customHeight="1">
      <c r="A8" s="87">
        <v>1</v>
      </c>
      <c r="B8" s="76" t="s">
        <v>70</v>
      </c>
      <c r="C8" s="66"/>
      <c r="D8" s="99" t="s">
        <v>207</v>
      </c>
      <c r="E8" s="95"/>
      <c r="F8" s="108"/>
      <c r="G8" s="108"/>
      <c r="H8" s="108"/>
      <c r="I8" s="65"/>
      <c r="J8" s="99"/>
      <c r="K8" s="116"/>
      <c r="L8" s="116"/>
      <c r="M8" s="25"/>
      <c r="N8" s="25"/>
      <c r="O8" s="25"/>
      <c r="P8" s="25"/>
      <c r="Q8" s="25"/>
      <c r="R8" s="25"/>
      <c r="S8" s="25"/>
      <c r="T8" s="25"/>
    </row>
    <row r="9" spans="1:20" s="60" customFormat="1" ht="278.25" customHeight="1">
      <c r="A9" s="87">
        <v>2</v>
      </c>
      <c r="B9" s="76" t="s">
        <v>71</v>
      </c>
      <c r="C9" s="69"/>
      <c r="D9" s="76" t="s">
        <v>208</v>
      </c>
      <c r="E9" s="81" t="s">
        <v>159</v>
      </c>
      <c r="F9" s="103"/>
      <c r="G9" s="95"/>
      <c r="H9" s="95"/>
      <c r="I9" s="64"/>
      <c r="J9" s="119"/>
      <c r="K9" s="116"/>
      <c r="L9" s="116"/>
      <c r="M9" s="25"/>
      <c r="N9" s="25"/>
      <c r="O9" s="25"/>
      <c r="P9" s="25"/>
      <c r="Q9" s="25"/>
      <c r="R9" s="25"/>
      <c r="S9" s="25"/>
      <c r="T9" s="25"/>
    </row>
    <row r="10" spans="1:20" s="60" customFormat="1" ht="241.5" customHeight="1">
      <c r="A10" s="87">
        <v>3</v>
      </c>
      <c r="B10" s="76" t="s">
        <v>73</v>
      </c>
      <c r="C10" s="69"/>
      <c r="D10" s="76" t="s">
        <v>157</v>
      </c>
      <c r="E10" s="82" t="s">
        <v>158</v>
      </c>
      <c r="F10" s="69" t="s">
        <v>160</v>
      </c>
      <c r="G10" s="95"/>
      <c r="H10" s="95"/>
      <c r="I10" s="64"/>
      <c r="J10" s="112" t="s">
        <v>211</v>
      </c>
      <c r="K10" s="116"/>
      <c r="L10" s="116"/>
      <c r="M10" s="25"/>
      <c r="N10" s="25"/>
      <c r="O10" s="25"/>
      <c r="P10" s="25"/>
      <c r="Q10" s="25"/>
      <c r="R10" s="25"/>
      <c r="S10" s="25"/>
      <c r="T10" s="25"/>
    </row>
    <row r="11" spans="1:20" ht="293.25">
      <c r="A11" s="87">
        <v>4</v>
      </c>
      <c r="B11" s="76" t="s">
        <v>212</v>
      </c>
      <c r="C11" s="75"/>
      <c r="D11" s="99" t="s">
        <v>213</v>
      </c>
      <c r="E11" s="113" t="s">
        <v>161</v>
      </c>
      <c r="F11" s="95"/>
      <c r="G11" s="95"/>
      <c r="H11" s="95"/>
      <c r="I11" s="64"/>
      <c r="J11" s="112"/>
      <c r="K11" s="116"/>
      <c r="L11" s="116"/>
      <c r="M11" s="25"/>
      <c r="N11" s="25"/>
      <c r="O11" s="25"/>
      <c r="P11" s="25"/>
      <c r="Q11" s="25"/>
      <c r="R11" s="25"/>
      <c r="S11" s="25"/>
      <c r="T11" s="25"/>
    </row>
    <row r="12" spans="1:20" ht="166.5" customHeight="1">
      <c r="A12" s="87">
        <v>5</v>
      </c>
      <c r="B12" s="99" t="s">
        <v>119</v>
      </c>
      <c r="C12" s="75"/>
      <c r="D12" s="99" t="s">
        <v>162</v>
      </c>
      <c r="E12" s="83" t="s">
        <v>155</v>
      </c>
      <c r="F12" s="95" t="s">
        <v>134</v>
      </c>
      <c r="G12" s="95"/>
      <c r="H12" s="95"/>
      <c r="I12" s="64"/>
      <c r="J12" s="112"/>
      <c r="K12" s="116"/>
      <c r="L12" s="116"/>
      <c r="M12" s="25"/>
      <c r="N12" s="25"/>
      <c r="O12" s="25"/>
      <c r="P12" s="25"/>
      <c r="Q12" s="25"/>
      <c r="R12" s="25"/>
      <c r="S12" s="25"/>
      <c r="T12" s="25"/>
    </row>
    <row r="13" spans="1:20" ht="165.75">
      <c r="A13" s="87">
        <v>6</v>
      </c>
      <c r="B13" s="100" t="s">
        <v>120</v>
      </c>
      <c r="C13" s="75"/>
      <c r="D13" s="76" t="s">
        <v>67</v>
      </c>
      <c r="E13" s="76" t="s">
        <v>108</v>
      </c>
      <c r="F13" s="103"/>
      <c r="G13" s="112" t="s">
        <v>135</v>
      </c>
      <c r="H13" s="95"/>
      <c r="I13" s="64"/>
      <c r="J13" s="99" t="s">
        <v>194</v>
      </c>
      <c r="K13" s="116"/>
      <c r="L13" s="116"/>
      <c r="M13" s="25"/>
      <c r="N13" s="25"/>
      <c r="O13" s="25"/>
      <c r="P13" s="25"/>
      <c r="Q13" s="25"/>
      <c r="R13" s="25"/>
      <c r="S13" s="25"/>
      <c r="T13" s="25"/>
    </row>
    <row r="14" spans="1:20" ht="114.75">
      <c r="A14" s="87">
        <v>7</v>
      </c>
      <c r="B14" s="100" t="s">
        <v>121</v>
      </c>
      <c r="C14" s="75"/>
      <c r="D14" s="76" t="s">
        <v>95</v>
      </c>
      <c r="E14" s="95"/>
      <c r="F14" s="112" t="s">
        <v>214</v>
      </c>
      <c r="G14" s="112" t="s">
        <v>215</v>
      </c>
      <c r="H14" s="95"/>
      <c r="I14" s="64"/>
      <c r="J14" s="99"/>
      <c r="K14" s="116"/>
      <c r="L14" s="116"/>
      <c r="M14" s="25"/>
      <c r="N14" s="25"/>
      <c r="O14" s="25"/>
      <c r="P14" s="25"/>
      <c r="Q14" s="25"/>
      <c r="R14" s="25"/>
      <c r="S14" s="25"/>
      <c r="T14" s="25"/>
    </row>
    <row r="15" spans="1:20" ht="178.5">
      <c r="A15" s="87">
        <v>8</v>
      </c>
      <c r="B15" s="73" t="s">
        <v>72</v>
      </c>
      <c r="C15" s="75"/>
      <c r="D15" s="76" t="s">
        <v>122</v>
      </c>
      <c r="E15" s="84" t="s">
        <v>109</v>
      </c>
      <c r="F15" s="103" t="s">
        <v>128</v>
      </c>
      <c r="G15" s="79" t="s">
        <v>136</v>
      </c>
      <c r="H15" s="95"/>
      <c r="I15" s="64"/>
      <c r="J15" s="119" t="s">
        <v>184</v>
      </c>
      <c r="K15" s="116"/>
      <c r="L15" s="116"/>
      <c r="M15" s="26" t="s">
        <v>18</v>
      </c>
      <c r="N15" s="25"/>
      <c r="O15" s="25"/>
      <c r="P15" s="25"/>
      <c r="Q15" s="25"/>
      <c r="R15" s="25"/>
      <c r="S15" s="25"/>
      <c r="T15" s="25"/>
    </row>
    <row r="16" spans="1:20" ht="198" customHeight="1">
      <c r="A16" s="87">
        <v>9</v>
      </c>
      <c r="B16" s="73" t="s">
        <v>65</v>
      </c>
      <c r="C16" s="75"/>
      <c r="D16" s="76" t="s">
        <v>69</v>
      </c>
      <c r="E16" s="76" t="s">
        <v>110</v>
      </c>
      <c r="F16" s="105" t="s">
        <v>137</v>
      </c>
      <c r="G16" s="95"/>
      <c r="H16" s="95"/>
      <c r="I16" s="64"/>
      <c r="J16" s="119" t="s">
        <v>185</v>
      </c>
      <c r="K16" s="116"/>
      <c r="L16" s="116"/>
      <c r="M16" s="26" t="s">
        <v>33</v>
      </c>
      <c r="N16" s="25"/>
      <c r="O16" s="25"/>
      <c r="P16" s="25"/>
      <c r="Q16" s="25"/>
      <c r="R16" s="25"/>
      <c r="S16" s="25"/>
      <c r="T16" s="25"/>
    </row>
    <row r="17" spans="1:20" ht="89.25">
      <c r="A17" s="87">
        <v>10</v>
      </c>
      <c r="B17" s="73" t="s">
        <v>141</v>
      </c>
      <c r="C17" s="75"/>
      <c r="D17" s="69" t="s">
        <v>66</v>
      </c>
      <c r="E17" s="81" t="s">
        <v>111</v>
      </c>
      <c r="F17" s="105" t="s">
        <v>138</v>
      </c>
      <c r="G17" s="95"/>
      <c r="H17" s="95"/>
      <c r="I17" s="64"/>
      <c r="J17" s="112" t="s">
        <v>195</v>
      </c>
      <c r="K17" s="116"/>
      <c r="L17" s="116"/>
      <c r="M17" s="26" t="s">
        <v>31</v>
      </c>
      <c r="N17" s="25"/>
      <c r="O17" s="25"/>
      <c r="P17" s="25"/>
      <c r="Q17" s="25"/>
      <c r="R17" s="25"/>
      <c r="S17" s="25"/>
      <c r="T17" s="25"/>
    </row>
    <row r="18" spans="1:20" ht="369.75">
      <c r="A18" s="87">
        <v>11</v>
      </c>
      <c r="B18" s="99" t="s">
        <v>150</v>
      </c>
      <c r="C18" s="102"/>
      <c r="D18" s="99" t="s">
        <v>151</v>
      </c>
      <c r="E18" s="99" t="s">
        <v>112</v>
      </c>
      <c r="F18" s="112" t="s">
        <v>149</v>
      </c>
      <c r="G18" s="112" t="s">
        <v>164</v>
      </c>
      <c r="H18" s="105" t="s">
        <v>169</v>
      </c>
      <c r="I18" s="105" t="s">
        <v>170</v>
      </c>
      <c r="J18" s="112" t="s">
        <v>196</v>
      </c>
      <c r="K18" s="116"/>
      <c r="L18" s="116"/>
      <c r="M18" s="26" t="s">
        <v>17</v>
      </c>
      <c r="N18" s="25"/>
      <c r="O18" s="25"/>
      <c r="P18" s="25"/>
      <c r="Q18" s="25"/>
      <c r="R18" s="25"/>
      <c r="S18" s="25"/>
      <c r="T18" s="25"/>
    </row>
    <row r="19" spans="1:20" s="92" customFormat="1" ht="153">
      <c r="A19" s="101">
        <v>12</v>
      </c>
      <c r="B19" s="69" t="s">
        <v>144</v>
      </c>
      <c r="C19" s="97"/>
      <c r="D19" s="96" t="s">
        <v>206</v>
      </c>
      <c r="E19" s="96" t="s">
        <v>117</v>
      </c>
      <c r="F19" s="105" t="s">
        <v>171</v>
      </c>
      <c r="G19" s="105"/>
      <c r="H19" s="108"/>
      <c r="I19" s="94"/>
      <c r="J19" s="112" t="s">
        <v>197</v>
      </c>
      <c r="K19" s="116"/>
      <c r="L19" s="116"/>
      <c r="M19" s="93"/>
      <c r="N19" s="25"/>
      <c r="O19" s="25"/>
      <c r="P19" s="25"/>
      <c r="Q19" s="25"/>
      <c r="R19" s="25"/>
      <c r="S19" s="25"/>
      <c r="T19" s="25"/>
    </row>
    <row r="20" spans="1:20" s="59" customFormat="1" ht="181.5" customHeight="1">
      <c r="A20" s="87">
        <v>13</v>
      </c>
      <c r="B20" s="69" t="s">
        <v>181</v>
      </c>
      <c r="C20" s="77"/>
      <c r="D20" s="69" t="s">
        <v>68</v>
      </c>
      <c r="E20" s="98" t="s">
        <v>118</v>
      </c>
      <c r="F20" s="105" t="s">
        <v>166</v>
      </c>
      <c r="G20" s="108"/>
      <c r="H20" s="108"/>
      <c r="I20" s="65"/>
      <c r="J20" s="120" t="s">
        <v>186</v>
      </c>
      <c r="K20" s="116"/>
      <c r="L20" s="116"/>
      <c r="M20" s="26"/>
      <c r="N20" s="25"/>
      <c r="O20" s="25"/>
      <c r="P20" s="25"/>
      <c r="Q20" s="25"/>
      <c r="R20" s="25"/>
      <c r="S20" s="25"/>
      <c r="T20" s="25"/>
    </row>
    <row r="21" spans="1:20" ht="114.75">
      <c r="A21" s="87">
        <v>14</v>
      </c>
      <c r="B21" s="100" t="s">
        <v>124</v>
      </c>
      <c r="C21" s="75"/>
      <c r="D21" s="69" t="s">
        <v>96</v>
      </c>
      <c r="E21" s="105" t="s">
        <v>172</v>
      </c>
      <c r="F21" s="105" t="s">
        <v>173</v>
      </c>
      <c r="G21" s="95"/>
      <c r="H21" s="95"/>
      <c r="I21" s="64"/>
      <c r="J21" s="120" t="s">
        <v>187</v>
      </c>
      <c r="K21" s="116"/>
      <c r="L21" s="116"/>
      <c r="M21" s="25"/>
      <c r="N21" s="25"/>
      <c r="O21" s="25"/>
      <c r="P21" s="25"/>
      <c r="Q21" s="25"/>
      <c r="R21" s="25"/>
      <c r="S21" s="25"/>
      <c r="T21" s="25"/>
    </row>
    <row r="22" spans="1:20" ht="204">
      <c r="A22" s="87">
        <v>15</v>
      </c>
      <c r="B22" s="100" t="s">
        <v>125</v>
      </c>
      <c r="C22" s="75"/>
      <c r="D22" s="99" t="s">
        <v>126</v>
      </c>
      <c r="E22" s="69" t="s">
        <v>113</v>
      </c>
      <c r="F22" s="105" t="s">
        <v>174</v>
      </c>
      <c r="G22" s="95"/>
      <c r="H22" s="95"/>
      <c r="I22" s="64"/>
      <c r="J22" s="119" t="s">
        <v>188</v>
      </c>
      <c r="K22" s="116"/>
      <c r="L22" s="116"/>
      <c r="M22" s="25"/>
      <c r="N22" s="25"/>
      <c r="O22" s="25"/>
      <c r="P22" s="25"/>
      <c r="Q22" s="25"/>
      <c r="R22" s="25"/>
      <c r="S22" s="25"/>
      <c r="T22" s="25"/>
    </row>
    <row r="23" spans="1:20" ht="178.5">
      <c r="A23" s="101">
        <v>16</v>
      </c>
      <c r="B23" s="100" t="s">
        <v>127</v>
      </c>
      <c r="C23" s="75"/>
      <c r="D23" s="69" t="s">
        <v>98</v>
      </c>
      <c r="E23" s="81" t="s">
        <v>114</v>
      </c>
      <c r="F23" s="95"/>
      <c r="G23" s="95"/>
      <c r="H23" s="95"/>
      <c r="I23" s="64"/>
      <c r="J23" s="119" t="s">
        <v>189</v>
      </c>
      <c r="K23" s="116"/>
      <c r="L23" s="116"/>
      <c r="M23" s="25"/>
      <c r="N23" s="25"/>
      <c r="O23" s="25"/>
      <c r="P23" s="25"/>
      <c r="Q23" s="25"/>
      <c r="R23" s="25"/>
      <c r="S23" s="25"/>
      <c r="T23" s="25"/>
    </row>
    <row r="24" spans="1:20" s="62" customFormat="1" ht="63.75">
      <c r="A24" s="101">
        <v>17</v>
      </c>
      <c r="B24" s="100" t="s">
        <v>99</v>
      </c>
      <c r="C24" s="102"/>
      <c r="D24" s="99" t="s">
        <v>100</v>
      </c>
      <c r="E24" s="105" t="s">
        <v>139</v>
      </c>
      <c r="F24" s="95"/>
      <c r="G24" s="95"/>
      <c r="H24" s="95"/>
      <c r="I24" s="64"/>
      <c r="J24" s="112" t="s">
        <v>198</v>
      </c>
      <c r="K24" s="116"/>
      <c r="L24" s="116"/>
      <c r="M24" s="25"/>
      <c r="N24" s="25"/>
      <c r="O24" s="25"/>
      <c r="P24" s="25"/>
      <c r="Q24" s="25"/>
      <c r="R24" s="25"/>
      <c r="S24" s="25"/>
      <c r="T24" s="25"/>
    </row>
    <row r="25" spans="1:20" s="62" customFormat="1" ht="51">
      <c r="A25" s="101">
        <v>18</v>
      </c>
      <c r="B25" s="100" t="s">
        <v>105</v>
      </c>
      <c r="C25" s="102"/>
      <c r="D25" s="99" t="s">
        <v>101</v>
      </c>
      <c r="E25" s="105" t="s">
        <v>140</v>
      </c>
      <c r="F25" s="95"/>
      <c r="G25" s="95"/>
      <c r="H25" s="95"/>
      <c r="I25" s="64"/>
      <c r="J25" s="120" t="s">
        <v>190</v>
      </c>
      <c r="K25" s="116"/>
      <c r="L25" s="116"/>
      <c r="M25" s="25"/>
      <c r="N25" s="25"/>
      <c r="O25" s="25"/>
      <c r="P25" s="25"/>
      <c r="Q25" s="25"/>
      <c r="R25" s="25"/>
      <c r="S25" s="25"/>
      <c r="T25" s="25"/>
    </row>
    <row r="26" spans="1:20" s="62" customFormat="1" ht="114.75">
      <c r="A26" s="101">
        <v>19</v>
      </c>
      <c r="B26" s="73" t="s">
        <v>147</v>
      </c>
      <c r="C26" s="102"/>
      <c r="D26" s="99" t="s">
        <v>145</v>
      </c>
      <c r="E26" s="103" t="s">
        <v>129</v>
      </c>
      <c r="F26" s="95" t="s">
        <v>165</v>
      </c>
      <c r="G26" s="95" t="s">
        <v>146</v>
      </c>
      <c r="H26" s="105" t="s">
        <v>176</v>
      </c>
      <c r="I26" s="105" t="s">
        <v>175</v>
      </c>
      <c r="J26" s="112" t="s">
        <v>199</v>
      </c>
      <c r="K26" s="116"/>
      <c r="L26" s="116"/>
      <c r="M26" s="25"/>
      <c r="N26" s="25"/>
      <c r="O26" s="25"/>
      <c r="P26" s="25"/>
      <c r="Q26" s="25"/>
      <c r="R26" s="25"/>
      <c r="S26" s="25"/>
      <c r="T26" s="25"/>
    </row>
    <row r="27" spans="1:20" s="62" customFormat="1" ht="140.25">
      <c r="A27" s="90">
        <v>20</v>
      </c>
      <c r="B27" s="73" t="s">
        <v>106</v>
      </c>
      <c r="C27" s="75"/>
      <c r="D27" s="69" t="s">
        <v>102</v>
      </c>
      <c r="E27" s="64"/>
      <c r="F27" s="95"/>
      <c r="G27" s="95"/>
      <c r="H27" s="95"/>
      <c r="I27" s="64"/>
      <c r="J27" s="112" t="s">
        <v>200</v>
      </c>
      <c r="K27" s="116"/>
      <c r="L27" s="116"/>
      <c r="M27" s="25"/>
      <c r="N27" s="25"/>
      <c r="O27" s="25"/>
      <c r="P27" s="25"/>
      <c r="Q27" s="25"/>
      <c r="R27" s="25"/>
      <c r="S27" s="25"/>
      <c r="T27" s="25"/>
    </row>
    <row r="28" spans="1:20" ht="114.75">
      <c r="A28" s="90">
        <v>21</v>
      </c>
      <c r="B28" s="73" t="s">
        <v>107</v>
      </c>
      <c r="C28" s="75"/>
      <c r="D28" s="69" t="s">
        <v>104</v>
      </c>
      <c r="E28" s="105" t="s">
        <v>177</v>
      </c>
      <c r="F28" s="105" t="s">
        <v>178</v>
      </c>
      <c r="G28" s="108"/>
      <c r="H28" s="108"/>
      <c r="I28" s="65"/>
      <c r="J28" s="112" t="s">
        <v>201</v>
      </c>
      <c r="K28" s="116"/>
      <c r="L28" s="116"/>
      <c r="M28" s="25"/>
      <c r="N28" s="25"/>
      <c r="O28" s="25"/>
      <c r="P28" s="25"/>
      <c r="Q28" s="25"/>
      <c r="R28" s="25"/>
      <c r="S28" s="25"/>
      <c r="T28" s="25"/>
    </row>
    <row r="29" spans="1:20" ht="383.25">
      <c r="A29" s="90">
        <v>22</v>
      </c>
      <c r="B29" s="73" t="s">
        <v>182</v>
      </c>
      <c r="C29" s="75"/>
      <c r="D29" s="69" t="s">
        <v>103</v>
      </c>
      <c r="E29" s="105" t="s">
        <v>179</v>
      </c>
      <c r="F29" s="108"/>
      <c r="G29" s="108"/>
      <c r="H29" s="108"/>
      <c r="I29" s="65"/>
      <c r="J29" s="112" t="s">
        <v>202</v>
      </c>
      <c r="K29" s="116"/>
      <c r="L29" s="116"/>
      <c r="M29" s="25"/>
      <c r="N29" s="25"/>
      <c r="O29" s="25"/>
      <c r="P29" s="25"/>
      <c r="Q29" s="25"/>
      <c r="R29" s="25"/>
      <c r="S29" s="25"/>
      <c r="T29" s="25"/>
    </row>
    <row r="30" spans="1:20" s="80" customFormat="1" ht="267.75">
      <c r="A30" s="90">
        <v>23</v>
      </c>
      <c r="B30" s="73" t="s">
        <v>152</v>
      </c>
      <c r="C30" s="75"/>
      <c r="D30" s="69" t="s">
        <v>131</v>
      </c>
      <c r="E30" s="69" t="s">
        <v>153</v>
      </c>
      <c r="F30" s="108"/>
      <c r="G30" s="108"/>
      <c r="H30" s="108"/>
      <c r="I30" s="65"/>
      <c r="J30" s="99" t="s">
        <v>203</v>
      </c>
      <c r="K30" s="116"/>
      <c r="L30" s="116"/>
      <c r="M30" s="25"/>
      <c r="N30" s="25"/>
      <c r="O30" s="25"/>
      <c r="P30" s="25"/>
      <c r="Q30" s="25"/>
      <c r="R30" s="25"/>
      <c r="S30" s="25"/>
      <c r="T30" s="25"/>
    </row>
    <row r="31" spans="1:20" s="80" customFormat="1" ht="140.25">
      <c r="A31" s="90">
        <v>24</v>
      </c>
      <c r="B31" s="73" t="s">
        <v>115</v>
      </c>
      <c r="C31" s="75"/>
      <c r="D31" s="69" t="s">
        <v>130</v>
      </c>
      <c r="E31" s="69" t="s">
        <v>116</v>
      </c>
      <c r="F31" s="105" t="s">
        <v>180</v>
      </c>
      <c r="G31" s="108"/>
      <c r="H31" s="108"/>
      <c r="I31" s="65"/>
      <c r="J31" s="99" t="s">
        <v>204</v>
      </c>
      <c r="K31" s="116"/>
      <c r="L31" s="116"/>
      <c r="M31" s="25"/>
      <c r="N31" s="25"/>
      <c r="O31" s="25"/>
      <c r="P31" s="25"/>
      <c r="Q31" s="25"/>
      <c r="R31" s="25"/>
      <c r="S31" s="25"/>
      <c r="T31" s="25"/>
    </row>
    <row r="32" spans="1:20" s="80" customFormat="1" ht="140.25">
      <c r="A32" s="89">
        <v>25</v>
      </c>
      <c r="B32" s="100" t="s">
        <v>154</v>
      </c>
      <c r="C32" s="91"/>
      <c r="D32" s="99" t="s">
        <v>133</v>
      </c>
      <c r="E32" s="114" t="s">
        <v>167</v>
      </c>
      <c r="F32" s="105" t="s">
        <v>168</v>
      </c>
      <c r="G32" s="108"/>
      <c r="H32" s="108"/>
      <c r="I32" s="65"/>
      <c r="J32" s="112" t="s">
        <v>205</v>
      </c>
      <c r="K32" s="116"/>
      <c r="L32" s="116"/>
      <c r="M32" s="25"/>
      <c r="N32" s="25"/>
      <c r="O32" s="25"/>
      <c r="P32" s="25"/>
      <c r="Q32" s="25"/>
      <c r="R32" s="25"/>
      <c r="S32" s="25"/>
      <c r="T32" s="25"/>
    </row>
    <row r="33" spans="1:20" s="80" customFormat="1" ht="76.5">
      <c r="A33" s="90">
        <v>26</v>
      </c>
      <c r="B33" s="100" t="s">
        <v>156</v>
      </c>
      <c r="C33" s="77"/>
      <c r="D33" s="69" t="s">
        <v>163</v>
      </c>
      <c r="E33" s="65"/>
      <c r="F33" s="108"/>
      <c r="G33" s="108"/>
      <c r="H33" s="108"/>
      <c r="I33" s="65"/>
      <c r="J33" s="120" t="s">
        <v>191</v>
      </c>
      <c r="K33" s="116"/>
      <c r="L33" s="116"/>
      <c r="M33" s="25"/>
      <c r="N33" s="25"/>
      <c r="O33" s="25"/>
      <c r="P33" s="25"/>
      <c r="Q33" s="25"/>
      <c r="R33" s="25"/>
      <c r="S33" s="25"/>
      <c r="T33" s="25"/>
    </row>
    <row r="34" spans="1:20" s="80" customFormat="1" ht="90" customHeight="1">
      <c r="A34" s="136">
        <v>27</v>
      </c>
      <c r="B34" s="100" t="s">
        <v>209</v>
      </c>
      <c r="C34" s="77"/>
      <c r="D34" s="99" t="s">
        <v>210</v>
      </c>
      <c r="E34" s="65"/>
      <c r="F34" s="108"/>
      <c r="G34" s="108"/>
      <c r="H34" s="108"/>
      <c r="I34" s="65"/>
      <c r="J34" s="115"/>
      <c r="K34" s="116"/>
      <c r="L34" s="116"/>
      <c r="M34" s="25"/>
      <c r="N34" s="25"/>
      <c r="O34" s="25"/>
      <c r="P34" s="25"/>
      <c r="Q34" s="25"/>
      <c r="R34" s="25"/>
      <c r="S34" s="25"/>
      <c r="T34" s="25"/>
    </row>
    <row r="35" spans="1:20" s="80" customFormat="1" ht="12.75">
      <c r="A35" s="88"/>
      <c r="B35" s="85"/>
      <c r="C35" s="77"/>
      <c r="D35" s="86"/>
      <c r="E35" s="65"/>
      <c r="F35" s="108"/>
      <c r="G35" s="108"/>
      <c r="H35" s="108"/>
      <c r="I35" s="65"/>
      <c r="J35" s="115"/>
      <c r="K35" s="116"/>
      <c r="L35" s="116"/>
      <c r="M35" s="25"/>
      <c r="N35" s="25"/>
      <c r="O35" s="25"/>
      <c r="P35" s="25"/>
      <c r="Q35" s="25"/>
      <c r="R35" s="25"/>
      <c r="S35" s="25"/>
      <c r="T35" s="25"/>
    </row>
    <row r="36" spans="1:20" s="80" customFormat="1" ht="12.75">
      <c r="A36" s="88"/>
      <c r="B36" s="85"/>
      <c r="C36" s="77"/>
      <c r="D36" s="86"/>
      <c r="E36" s="65"/>
      <c r="F36" s="108"/>
      <c r="G36" s="108"/>
      <c r="H36" s="108"/>
      <c r="I36" s="65"/>
      <c r="J36" s="115"/>
      <c r="K36" s="116"/>
      <c r="L36" s="116"/>
      <c r="M36" s="25"/>
      <c r="N36" s="25"/>
      <c r="O36" s="25"/>
      <c r="P36" s="25"/>
      <c r="Q36" s="25"/>
      <c r="R36" s="25"/>
      <c r="S36" s="25"/>
      <c r="T36" s="25"/>
    </row>
    <row r="37" spans="1:20" s="80" customFormat="1" ht="12.75">
      <c r="A37" s="88"/>
      <c r="B37" s="85"/>
      <c r="C37" s="77"/>
      <c r="D37" s="86"/>
      <c r="E37" s="65"/>
      <c r="F37" s="108"/>
      <c r="G37" s="108"/>
      <c r="H37" s="108"/>
      <c r="I37" s="65"/>
      <c r="J37" s="115"/>
      <c r="K37" s="116"/>
      <c r="L37" s="116"/>
      <c r="M37" s="25"/>
      <c r="N37" s="25"/>
      <c r="O37" s="25"/>
      <c r="P37" s="25"/>
      <c r="Q37" s="25"/>
      <c r="R37" s="25"/>
      <c r="S37" s="25"/>
      <c r="T37" s="25"/>
    </row>
    <row r="38" spans="1:20" s="80" customFormat="1" ht="12.75">
      <c r="A38" s="88"/>
      <c r="B38" s="85"/>
      <c r="C38" s="77"/>
      <c r="D38" s="86"/>
      <c r="E38" s="65"/>
      <c r="F38" s="108"/>
      <c r="G38" s="108"/>
      <c r="H38" s="108"/>
      <c r="I38" s="65"/>
      <c r="J38" s="115"/>
      <c r="K38" s="116"/>
      <c r="L38" s="116"/>
      <c r="M38" s="25"/>
      <c r="N38" s="25"/>
      <c r="O38" s="25"/>
      <c r="P38" s="25"/>
      <c r="Q38" s="25"/>
      <c r="R38" s="25"/>
      <c r="S38" s="25"/>
      <c r="T38" s="25"/>
    </row>
    <row r="39" spans="1:20" s="80" customFormat="1" ht="12.75">
      <c r="A39" s="88"/>
      <c r="B39" s="85"/>
      <c r="C39" s="77"/>
      <c r="D39" s="86"/>
      <c r="E39" s="65"/>
      <c r="F39" s="108"/>
      <c r="G39" s="108"/>
      <c r="H39" s="108"/>
      <c r="I39" s="65"/>
      <c r="J39" s="115"/>
      <c r="K39" s="116"/>
      <c r="L39" s="116"/>
      <c r="M39" s="25"/>
      <c r="N39" s="25"/>
      <c r="O39" s="25"/>
      <c r="P39" s="25"/>
      <c r="Q39" s="25"/>
      <c r="R39" s="25"/>
      <c r="S39" s="25"/>
      <c r="T39" s="25"/>
    </row>
    <row r="40" spans="1:20" s="80" customFormat="1" ht="12.75">
      <c r="A40" s="88"/>
      <c r="B40" s="85"/>
      <c r="C40" s="77"/>
      <c r="D40" s="86"/>
      <c r="E40" s="65"/>
      <c r="F40" s="108"/>
      <c r="G40" s="108"/>
      <c r="H40" s="108"/>
      <c r="I40" s="65"/>
      <c r="J40" s="115"/>
      <c r="K40" s="116"/>
      <c r="L40" s="116"/>
      <c r="M40" s="25"/>
      <c r="N40" s="25"/>
      <c r="O40" s="25"/>
      <c r="P40" s="25"/>
      <c r="Q40" s="25"/>
      <c r="R40" s="25"/>
      <c r="S40" s="25"/>
      <c r="T40" s="25"/>
    </row>
    <row r="41" spans="1:20" ht="12.75">
      <c r="A41" s="90"/>
      <c r="B41" s="78"/>
      <c r="C41" s="77"/>
      <c r="D41" s="77"/>
      <c r="E41" s="65"/>
      <c r="F41" s="108"/>
      <c r="G41" s="108"/>
      <c r="H41" s="108"/>
      <c r="I41" s="65"/>
      <c r="J41" s="115"/>
      <c r="K41" s="116"/>
      <c r="L41" s="116"/>
      <c r="M41" s="25"/>
      <c r="N41" s="25"/>
      <c r="O41" s="25"/>
      <c r="P41" s="25"/>
      <c r="Q41" s="25"/>
      <c r="R41" s="25"/>
      <c r="S41" s="25"/>
      <c r="T41" s="25"/>
    </row>
    <row r="42" spans="1:20" ht="12.75">
      <c r="A42" s="90"/>
      <c r="B42" s="78"/>
      <c r="C42" s="77"/>
      <c r="D42" s="77"/>
      <c r="E42" s="65"/>
      <c r="F42" s="108"/>
      <c r="G42" s="108"/>
      <c r="H42" s="108"/>
      <c r="I42" s="65"/>
      <c r="J42" s="115"/>
      <c r="K42" s="116"/>
      <c r="L42" s="116"/>
      <c r="M42" s="25"/>
      <c r="N42" s="25"/>
      <c r="O42" s="25"/>
      <c r="P42" s="25"/>
      <c r="Q42" s="25"/>
      <c r="R42" s="25"/>
      <c r="S42" s="25"/>
      <c r="T42" s="25"/>
    </row>
    <row r="43" spans="1:20" ht="12.75">
      <c r="A43" s="118"/>
      <c r="B43" s="78"/>
      <c r="C43" s="77"/>
      <c r="D43" s="77"/>
      <c r="E43" s="94"/>
      <c r="F43" s="108"/>
      <c r="G43" s="108"/>
      <c r="H43" s="108"/>
      <c r="I43" s="94"/>
      <c r="J43" s="115"/>
      <c r="K43" s="116"/>
      <c r="L43" s="116"/>
      <c r="M43" s="25"/>
      <c r="N43" s="25"/>
      <c r="O43" s="25"/>
      <c r="P43" s="25"/>
      <c r="Q43" s="25"/>
      <c r="R43" s="25"/>
      <c r="S43" s="25"/>
      <c r="T43" s="25"/>
    </row>
    <row r="44" spans="1:20" ht="12.75">
      <c r="A44" s="118"/>
      <c r="B44" s="78"/>
      <c r="C44" s="77"/>
      <c r="D44" s="77"/>
      <c r="E44" s="94"/>
      <c r="F44" s="108"/>
      <c r="G44" s="108"/>
      <c r="H44" s="108"/>
      <c r="I44" s="94"/>
      <c r="J44" s="115"/>
      <c r="K44" s="116"/>
      <c r="L44" s="116"/>
      <c r="M44" s="25"/>
      <c r="N44" s="25"/>
      <c r="O44" s="25"/>
      <c r="P44" s="25"/>
      <c r="Q44" s="25"/>
      <c r="R44" s="25"/>
      <c r="S44" s="25"/>
      <c r="T44" s="25"/>
    </row>
    <row r="45" spans="1:20" ht="12.75">
      <c r="A45" s="11"/>
      <c r="B45" s="7"/>
      <c r="C45" s="5"/>
      <c r="D45" s="5"/>
      <c r="E45" s="5"/>
      <c r="F45" s="107"/>
      <c r="G45" s="107"/>
      <c r="H45" s="107"/>
      <c r="I45" s="5"/>
      <c r="J45" s="25"/>
      <c r="K45" s="25"/>
      <c r="L45" s="25"/>
      <c r="M45" s="25"/>
      <c r="N45" s="25"/>
      <c r="O45" s="25"/>
      <c r="P45" s="25"/>
      <c r="Q45" s="25"/>
      <c r="R45" s="25"/>
      <c r="S45" s="25"/>
      <c r="T45" s="25"/>
    </row>
    <row r="46" spans="1:20" s="37" customFormat="1" ht="12.75">
      <c r="A46" s="11"/>
      <c r="B46" s="7"/>
      <c r="C46" s="5"/>
      <c r="D46" s="5"/>
      <c r="E46" s="5"/>
      <c r="F46" s="107"/>
      <c r="G46" s="107"/>
      <c r="H46" s="107"/>
      <c r="I46" s="5"/>
      <c r="J46" s="25"/>
      <c r="K46" s="25"/>
      <c r="L46" s="25"/>
      <c r="M46" s="25"/>
      <c r="N46" s="25"/>
      <c r="O46" s="25"/>
      <c r="P46" s="25"/>
      <c r="Q46" s="25"/>
      <c r="R46" s="25"/>
      <c r="S46" s="25"/>
      <c r="T46" s="25"/>
    </row>
    <row r="47" spans="1:20" ht="13.5" thickBot="1">
      <c r="A47" s="127" t="s">
        <v>22</v>
      </c>
      <c r="B47" s="127"/>
      <c r="C47" s="1"/>
      <c r="D47" s="1"/>
      <c r="E47" s="1"/>
      <c r="F47" s="109"/>
      <c r="G47" s="109"/>
      <c r="H47" s="109"/>
      <c r="I47" s="1"/>
      <c r="J47" s="25"/>
      <c r="K47" s="25"/>
      <c r="L47" s="25"/>
      <c r="M47" s="25"/>
      <c r="N47" s="25"/>
      <c r="O47" s="25"/>
      <c r="P47" s="25"/>
      <c r="Q47" s="25"/>
      <c r="R47" s="25"/>
      <c r="S47" s="25"/>
      <c r="T47" s="25"/>
    </row>
    <row r="48" spans="1:20" ht="13.5">
      <c r="A48" s="128" t="s">
        <v>56</v>
      </c>
      <c r="B48" s="129"/>
      <c r="C48" s="129"/>
      <c r="D48" s="129"/>
      <c r="E48" s="129"/>
      <c r="F48" s="129"/>
      <c r="G48" s="129"/>
      <c r="H48" s="129"/>
      <c r="I48" s="130"/>
      <c r="J48" s="48"/>
      <c r="K48" s="25"/>
      <c r="L48" s="25"/>
      <c r="M48" s="25"/>
      <c r="N48" s="25"/>
      <c r="O48" s="25"/>
      <c r="P48" s="25"/>
      <c r="Q48" s="25"/>
      <c r="R48" s="25"/>
      <c r="S48" s="25"/>
      <c r="T48" s="25"/>
    </row>
    <row r="49" spans="1:20" ht="15">
      <c r="A49" s="50" t="s">
        <v>57</v>
      </c>
      <c r="B49" s="51"/>
      <c r="C49" s="51"/>
      <c r="D49" s="51"/>
      <c r="E49" s="51"/>
      <c r="F49" s="110"/>
      <c r="G49" s="110"/>
      <c r="H49" s="110"/>
      <c r="I49" s="52"/>
      <c r="J49" s="48"/>
      <c r="K49" s="25"/>
      <c r="L49" s="25"/>
      <c r="M49" s="25"/>
      <c r="N49" s="25"/>
      <c r="O49" s="25"/>
      <c r="P49" s="25"/>
      <c r="Q49" s="25"/>
      <c r="R49" s="25"/>
      <c r="S49" s="25"/>
      <c r="T49" s="25"/>
    </row>
    <row r="50" spans="1:20" ht="15">
      <c r="A50" s="50" t="s">
        <v>58</v>
      </c>
      <c r="B50" s="51"/>
      <c r="C50" s="51"/>
      <c r="D50" s="51"/>
      <c r="E50" s="51"/>
      <c r="F50" s="110"/>
      <c r="G50" s="110"/>
      <c r="H50" s="110"/>
      <c r="I50" s="52"/>
      <c r="J50" s="48"/>
      <c r="K50" s="25"/>
      <c r="L50" s="25"/>
      <c r="M50" s="25"/>
      <c r="N50" s="25"/>
      <c r="O50" s="25"/>
      <c r="P50" s="25"/>
      <c r="Q50" s="25"/>
      <c r="R50" s="25"/>
      <c r="S50" s="25"/>
      <c r="T50" s="25"/>
    </row>
    <row r="51" spans="1:20" ht="12.75">
      <c r="A51" s="53"/>
      <c r="B51" s="51"/>
      <c r="C51" s="51"/>
      <c r="D51" s="51"/>
      <c r="E51" s="51"/>
      <c r="F51" s="110"/>
      <c r="G51" s="110"/>
      <c r="H51" s="110"/>
      <c r="I51" s="52"/>
      <c r="J51" s="48"/>
      <c r="K51" s="25"/>
      <c r="L51" s="25"/>
      <c r="M51" s="25"/>
      <c r="N51" s="25"/>
      <c r="O51" s="25"/>
      <c r="P51" s="25"/>
      <c r="Q51" s="25"/>
      <c r="R51" s="25"/>
      <c r="S51" s="25"/>
      <c r="T51" s="25"/>
    </row>
    <row r="52" spans="1:12" ht="12.75">
      <c r="A52" s="54" t="s">
        <v>5</v>
      </c>
      <c r="B52" s="51"/>
      <c r="C52" s="51"/>
      <c r="D52" s="51"/>
      <c r="E52" s="51"/>
      <c r="F52" s="110"/>
      <c r="G52" s="110"/>
      <c r="H52" s="110"/>
      <c r="I52" s="52"/>
      <c r="J52" s="48"/>
      <c r="K52" s="25"/>
      <c r="L52" s="25"/>
    </row>
    <row r="53" spans="1:12" ht="12.75">
      <c r="A53" s="53" t="s">
        <v>19</v>
      </c>
      <c r="B53" s="51"/>
      <c r="C53" s="51"/>
      <c r="D53" s="51"/>
      <c r="E53" s="51"/>
      <c r="F53" s="110"/>
      <c r="G53" s="110"/>
      <c r="H53" s="110"/>
      <c r="I53" s="52"/>
      <c r="J53" s="48"/>
      <c r="K53" s="25"/>
      <c r="L53" s="25"/>
    </row>
    <row r="54" spans="1:10" ht="12.75">
      <c r="A54" s="53" t="s">
        <v>50</v>
      </c>
      <c r="B54" s="51"/>
      <c r="C54" s="51"/>
      <c r="D54" s="51"/>
      <c r="E54" s="51"/>
      <c r="F54" s="110"/>
      <c r="G54" s="110"/>
      <c r="H54" s="110"/>
      <c r="I54" s="52"/>
      <c r="J54" s="49"/>
    </row>
    <row r="55" spans="1:10" ht="12.75">
      <c r="A55" s="53" t="s">
        <v>51</v>
      </c>
      <c r="B55" s="51"/>
      <c r="C55" s="51"/>
      <c r="D55" s="51"/>
      <c r="E55" s="51"/>
      <c r="F55" s="110"/>
      <c r="G55" s="110"/>
      <c r="H55" s="110"/>
      <c r="I55" s="52"/>
      <c r="J55" s="49"/>
    </row>
    <row r="56" spans="1:10" ht="12.75">
      <c r="A56" s="53" t="s">
        <v>20</v>
      </c>
      <c r="B56" s="51"/>
      <c r="C56" s="51"/>
      <c r="D56" s="51"/>
      <c r="E56" s="51"/>
      <c r="F56" s="110"/>
      <c r="G56" s="110"/>
      <c r="H56" s="110"/>
      <c r="I56" s="52"/>
      <c r="J56" s="49"/>
    </row>
    <row r="57" spans="1:10" ht="12.75">
      <c r="A57" s="53" t="s">
        <v>52</v>
      </c>
      <c r="B57" s="51"/>
      <c r="C57" s="51"/>
      <c r="D57" s="51"/>
      <c r="E57" s="51"/>
      <c r="F57" s="110"/>
      <c r="G57" s="110"/>
      <c r="H57" s="110"/>
      <c r="I57" s="52"/>
      <c r="J57" s="49"/>
    </row>
    <row r="58" spans="1:10" ht="12.75">
      <c r="A58" s="53" t="s">
        <v>53</v>
      </c>
      <c r="B58" s="51"/>
      <c r="C58" s="51"/>
      <c r="D58" s="51"/>
      <c r="E58" s="51"/>
      <c r="F58" s="110"/>
      <c r="G58" s="110"/>
      <c r="H58" s="110"/>
      <c r="I58" s="52"/>
      <c r="J58" s="49"/>
    </row>
    <row r="59" spans="1:10" ht="12.75">
      <c r="A59" s="53" t="s">
        <v>6</v>
      </c>
      <c r="B59" s="51"/>
      <c r="C59" s="51"/>
      <c r="D59" s="51"/>
      <c r="E59" s="51"/>
      <c r="F59" s="110"/>
      <c r="G59" s="110"/>
      <c r="H59" s="110"/>
      <c r="I59" s="52"/>
      <c r="J59" s="49"/>
    </row>
    <row r="60" spans="1:10" ht="13.5" thickBot="1">
      <c r="A60" s="55"/>
      <c r="B60" s="56"/>
      <c r="C60" s="56"/>
      <c r="D60" s="56"/>
      <c r="E60" s="56"/>
      <c r="F60" s="111"/>
      <c r="G60" s="111"/>
      <c r="H60" s="111"/>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21" t="s">
        <v>63</v>
      </c>
      <c r="B1" s="121"/>
      <c r="C1" s="121"/>
      <c r="D1" s="28"/>
      <c r="E1" s="28"/>
      <c r="F1" s="28"/>
      <c r="G1" s="28"/>
      <c r="H1" s="28"/>
      <c r="I1" s="28"/>
    </row>
    <row r="2" spans="1:9" s="27" customFormat="1" ht="18">
      <c r="A2" s="122" t="s">
        <v>64</v>
      </c>
      <c r="B2" s="122"/>
      <c r="C2" s="122"/>
      <c r="D2" s="28"/>
      <c r="E2" s="28"/>
      <c r="F2" s="28"/>
      <c r="G2" s="28"/>
      <c r="H2" s="28"/>
      <c r="I2" s="28"/>
    </row>
    <row r="3" spans="1:8" s="1" customFormat="1" ht="18">
      <c r="A3" s="123" t="s">
        <v>7</v>
      </c>
      <c r="B3" s="123"/>
      <c r="C3" s="123"/>
      <c r="D3" s="2"/>
      <c r="E3" s="2"/>
      <c r="F3" s="2"/>
      <c r="G3" s="2"/>
      <c r="H3" s="2"/>
    </row>
    <row r="5" spans="1:3" ht="12.75">
      <c r="A5" s="2" t="s">
        <v>28</v>
      </c>
      <c r="C5" s="14"/>
    </row>
    <row r="6" spans="1:3" s="4" customFormat="1" ht="17.25" customHeight="1" thickBot="1">
      <c r="A6" s="131" t="s">
        <v>8</v>
      </c>
      <c r="B6" s="132"/>
      <c r="C6" s="16" t="s">
        <v>9</v>
      </c>
    </row>
    <row r="7" spans="1:3" ht="102">
      <c r="A7" s="17">
        <v>19</v>
      </c>
      <c r="B7" s="104" t="s">
        <v>148</v>
      </c>
      <c r="C7" s="104" t="s">
        <v>132</v>
      </c>
    </row>
    <row r="8" spans="1:3" ht="89.25">
      <c r="A8" s="19">
        <v>11</v>
      </c>
      <c r="B8" s="106" t="s">
        <v>123</v>
      </c>
      <c r="C8" s="104" t="s">
        <v>142</v>
      </c>
    </row>
    <row r="9" spans="1:3" ht="114.75">
      <c r="A9" s="19">
        <v>11</v>
      </c>
      <c r="B9" s="106" t="s">
        <v>123</v>
      </c>
      <c r="C9" s="104" t="s">
        <v>143</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21" t="s">
        <v>63</v>
      </c>
      <c r="B1" s="121"/>
      <c r="C1" s="38"/>
    </row>
    <row r="2" spans="1:3" s="37" customFormat="1" ht="18">
      <c r="A2" s="122" t="s">
        <v>64</v>
      </c>
      <c r="B2" s="122"/>
      <c r="C2" s="38"/>
    </row>
    <row r="3" spans="1:2" s="1" customFormat="1" ht="18">
      <c r="A3" s="123" t="s">
        <v>45</v>
      </c>
      <c r="B3" s="123"/>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9">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21" t="s">
        <v>63</v>
      </c>
      <c r="B1" s="124"/>
      <c r="C1" s="124"/>
      <c r="D1" s="124"/>
      <c r="E1" s="124"/>
      <c r="F1" s="124"/>
      <c r="G1" s="124"/>
      <c r="H1" s="124"/>
      <c r="I1" s="124"/>
    </row>
    <row r="2" spans="1:9" s="27" customFormat="1" ht="18">
      <c r="A2" s="122" t="s">
        <v>64</v>
      </c>
      <c r="B2" s="124"/>
      <c r="C2" s="124"/>
      <c r="D2" s="124"/>
      <c r="E2" s="124"/>
      <c r="F2" s="124"/>
      <c r="G2" s="124"/>
      <c r="H2" s="124"/>
      <c r="I2" s="124"/>
    </row>
    <row r="3" spans="1:9" ht="18">
      <c r="A3" s="123" t="s">
        <v>34</v>
      </c>
      <c r="B3" s="123"/>
      <c r="C3" s="123"/>
      <c r="D3" s="123"/>
      <c r="E3" s="123"/>
      <c r="F3" s="123"/>
      <c r="G3" s="123"/>
      <c r="H3" s="123"/>
      <c r="I3" s="123"/>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25" t="s">
        <v>14</v>
      </c>
      <c r="E6" s="126"/>
      <c r="F6" s="126"/>
      <c r="G6" s="126"/>
      <c r="H6" s="126"/>
      <c r="I6" s="126"/>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76.5">
      <c r="A9" s="9">
        <v>2</v>
      </c>
      <c r="B9" s="66" t="str">
        <f>IF('2. Options Matrix- Design Comp.'!B9="","",'2. Options Matrix- Design Comp.'!B9)</f>
        <v>Eligible replacement resources </v>
      </c>
      <c r="C9" s="66"/>
      <c r="D9" s="67" t="str">
        <f>IF('2. Options Matrix- Design Comp.'!D9="","",'2. Options Matrix- Design Comp.'!D9)</f>
        <v>All resources including storage devices provided that the resource has requested CIRs with their New Serivce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165.7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v>
      </c>
      <c r="E10" s="68"/>
      <c r="F10" s="67"/>
      <c r="G10" s="68"/>
      <c r="H10" s="67"/>
      <c r="I10" s="68"/>
      <c r="K10" s="24"/>
      <c r="L10" s="24"/>
      <c r="M10" s="24"/>
      <c r="N10" s="24"/>
      <c r="O10" s="24"/>
      <c r="P10" s="24"/>
      <c r="Q10" s="24"/>
      <c r="R10" s="24"/>
      <c r="S10" s="24"/>
      <c r="T10" s="24"/>
      <c r="U10" s="24"/>
      <c r="V10" s="24"/>
    </row>
    <row r="11" spans="1:22" s="62" customFormat="1" ht="76.5">
      <c r="A11" s="9">
        <v>4</v>
      </c>
      <c r="B11" s="66" t="str">
        <f>IF('2. Options Matrix- Design Comp.'!B11="","",'2. Options Matrix- Design Comp.'!B11)</f>
        <v>New/Modified Definitions (i.e. Material Modifcation)</v>
      </c>
      <c r="C11" s="66"/>
      <c r="D11" s="67" t="str">
        <f>IF('2. Options Matrix- Design Comp.'!D11="","",'2. Options Matrix- Design Comp.'!D11)</f>
        <v>Material Modification
OATT Part VIII, Subpart A, section 400 Definitions</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165.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v>
      </c>
      <c r="E14" s="68"/>
      <c r="F14" s="67"/>
      <c r="G14" s="68"/>
      <c r="H14" s="67"/>
      <c r="I14" s="68"/>
      <c r="K14" s="24"/>
      <c r="L14" s="24"/>
      <c r="M14" s="24"/>
      <c r="N14" s="24"/>
      <c r="O14" s="24"/>
      <c r="P14" s="24"/>
      <c r="Q14" s="24"/>
      <c r="R14" s="24"/>
      <c r="S14" s="24"/>
      <c r="T14" s="24"/>
      <c r="U14" s="24"/>
      <c r="V14" s="24"/>
    </row>
    <row r="15" spans="1:22" s="62" customFormat="1" ht="153">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Submission of new service request application and notice to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Comp.'!B41="","",'2. Options Matrix- Design Comp.'!B41)</f>
      </c>
      <c r="C25" s="66"/>
      <c r="D25" s="67">
        <f>IF('2. Options Matrix- Design Comp.'!D41="","",'2. Options Matrix- Design Comp.'!D41)</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Comp.'!B42="","",'2. Options Matrix- Design Comp.'!B42)</f>
      </c>
      <c r="C26" s="66"/>
      <c r="D26" s="67">
        <f>IF('2. Options Matrix- Design Comp.'!D42="","",'2. Options Matrix- Design Comp.'!D42)</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21" t="s">
        <v>63</v>
      </c>
      <c r="B1" s="121"/>
      <c r="C1" s="121"/>
      <c r="D1" s="121"/>
      <c r="E1" s="121"/>
      <c r="F1" s="121"/>
      <c r="G1" s="121"/>
      <c r="H1" s="28"/>
      <c r="I1" s="28"/>
    </row>
    <row r="2" spans="1:9" s="27" customFormat="1" ht="18">
      <c r="A2" s="122" t="s">
        <v>64</v>
      </c>
      <c r="B2" s="122"/>
      <c r="C2" s="122"/>
      <c r="D2" s="122"/>
      <c r="E2" s="122"/>
      <c r="F2" s="122"/>
      <c r="G2" s="122"/>
      <c r="H2" s="28"/>
      <c r="I2" s="28"/>
    </row>
    <row r="3" spans="1:9" ht="18">
      <c r="A3" s="123" t="s">
        <v>43</v>
      </c>
      <c r="B3" s="123"/>
      <c r="C3" s="123"/>
      <c r="D3" s="123"/>
      <c r="E3" s="123"/>
      <c r="F3" s="123"/>
      <c r="G3" s="123"/>
      <c r="H3" s="123"/>
      <c r="I3" s="123"/>
    </row>
    <row r="4" spans="1:2" ht="38.25" customHeight="1">
      <c r="A4" s="2"/>
      <c r="B4" s="15" t="s">
        <v>59</v>
      </c>
    </row>
    <row r="5" spans="1:6" ht="41.25" customHeight="1">
      <c r="A5" s="15"/>
      <c r="B5" s="133" t="s">
        <v>29</v>
      </c>
      <c r="C5" s="134"/>
      <c r="D5" s="134"/>
      <c r="E5" s="134"/>
      <c r="F5" s="135"/>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21" t="s">
        <v>63</v>
      </c>
      <c r="B1" s="121"/>
      <c r="C1" s="124"/>
      <c r="D1" s="124"/>
      <c r="E1" s="124"/>
      <c r="F1" s="124"/>
      <c r="G1" s="124"/>
      <c r="H1" s="124"/>
      <c r="I1" s="124"/>
      <c r="J1" s="124"/>
    </row>
    <row r="2" spans="1:10" s="34" customFormat="1" ht="18">
      <c r="A2" s="122" t="s">
        <v>64</v>
      </c>
      <c r="B2" s="122"/>
      <c r="C2" s="124"/>
      <c r="D2" s="124"/>
      <c r="E2" s="124"/>
      <c r="F2" s="124"/>
      <c r="G2" s="124"/>
      <c r="H2" s="124"/>
      <c r="I2" s="124"/>
      <c r="J2" s="124"/>
    </row>
    <row r="3" spans="1:10" s="34" customFormat="1" ht="18">
      <c r="A3" s="123" t="s">
        <v>37</v>
      </c>
      <c r="B3" s="123"/>
      <c r="C3" s="123"/>
      <c r="D3" s="123"/>
      <c r="E3" s="123"/>
      <c r="F3" s="123"/>
      <c r="G3" s="123"/>
      <c r="H3" s="123"/>
      <c r="I3" s="123"/>
      <c r="J3" s="123"/>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2024-01-19T16:56:01Z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