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40" activeTab="1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</sheets>
  <definedNames/>
  <calcPr fullCalcOnLoad="1"/>
</workbook>
</file>

<file path=xl/sharedStrings.xml><?xml version="1.0" encoding="utf-8"?>
<sst xmlns="http://schemas.openxmlformats.org/spreadsheetml/2006/main" count="72" uniqueCount="33">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</sst>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vertAlign val="superscript"/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4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4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975"/>
          <c:w val="0.9135"/>
          <c:h val="0.768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39155234"/>
        <c:axId val="61759963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46208464"/>
        <c:axId val="64977041"/>
      </c:scatterChart>
      <c:valAx>
        <c:axId val="39155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9963"/>
        <c:crosses val="autoZero"/>
        <c:crossBetween val="midCat"/>
        <c:dispUnits/>
        <c:majorUnit val="100"/>
        <c:minorUnit val="10"/>
      </c:valAx>
      <c:valAx>
        <c:axId val="61759963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55234"/>
        <c:crosses val="autoZero"/>
        <c:crossBetween val="midCat"/>
        <c:dispUnits/>
        <c:majorUnit val="1000"/>
        <c:minorUnit val="500"/>
      </c:valAx>
      <c:valAx>
        <c:axId val="46208464"/>
        <c:scaling>
          <c:orientation val="minMax"/>
        </c:scaling>
        <c:axPos val="b"/>
        <c:delete val="1"/>
        <c:majorTickMark val="out"/>
        <c:minorTickMark val="none"/>
        <c:tickLblPos val="nextTo"/>
        <c:crossAx val="64977041"/>
        <c:crosses val="max"/>
        <c:crossBetween val="midCat"/>
        <c:dispUnits/>
      </c:valAx>
      <c:valAx>
        <c:axId val="64977041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0846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"/>
          <c:y val="0.93975"/>
          <c:w val="0.699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3025"/>
          <c:w val="0.932"/>
          <c:h val="0.80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10551.55605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5285998"/>
        <c:axId val="19076215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45.42055675965</c:v>
                </c:pt>
                <c:pt idx="1">
                  <c:v>45.42055675965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16339324"/>
        <c:axId val="4078349"/>
      </c:scatterChart>
      <c:valAx>
        <c:axId val="5285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6215"/>
        <c:crosses val="autoZero"/>
        <c:crossBetween val="midCat"/>
        <c:dispUnits/>
        <c:majorUnit val="100"/>
        <c:minorUnit val="10"/>
      </c:valAx>
      <c:valAx>
        <c:axId val="19076215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5998"/>
        <c:crosses val="autoZero"/>
        <c:crossBetween val="midCat"/>
        <c:dispUnits/>
        <c:majorUnit val="1000"/>
        <c:minorUnit val="500"/>
      </c:valAx>
      <c:valAx>
        <c:axId val="16339324"/>
        <c:scaling>
          <c:orientation val="minMax"/>
        </c:scaling>
        <c:axPos val="b"/>
        <c:delete val="1"/>
        <c:majorTickMark val="out"/>
        <c:minorTickMark val="none"/>
        <c:tickLblPos val="nextTo"/>
        <c:crossAx val="4078349"/>
        <c:crosses val="max"/>
        <c:crossBetween val="midCat"/>
        <c:dispUnits/>
      </c:valAx>
      <c:valAx>
        <c:axId val="4078349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39324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5"/>
          <c:y val="0.953"/>
          <c:w val="0.616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79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55"/>
          <c:w val="0.923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51163258"/>
        <c:axId val="7339475"/>
      </c:scatterChart>
      <c:valAx>
        <c:axId val="51163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39475"/>
        <c:crosses val="autoZero"/>
        <c:crossBetween val="midCat"/>
        <c:dispUnits/>
      </c:valAx>
      <c:valAx>
        <c:axId val="7339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32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505"/>
          <c:w val="0.8115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05"/>
          <c:w val="0.92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11518184"/>
        <c:axId val="65591881"/>
      </c:scatterChart>
      <c:valAx>
        <c:axId val="1151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8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91881"/>
        <c:crosses val="autoZero"/>
        <c:crossBetween val="midCat"/>
        <c:dispUnits/>
      </c:valAx>
      <c:valAx>
        <c:axId val="65591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181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4325"/>
          <c:w val="0.813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0.468</cdr:y>
    </cdr:from>
    <cdr:to>
      <cdr:x>0.7605</cdr:x>
      <cdr:y>0.5755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771775"/>
          <a:ext cx="31813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0.1365</cdr:x>
      <cdr:y>0.73</cdr:y>
    </cdr:from>
    <cdr:to>
      <cdr:x>0.42025</cdr:x>
      <cdr:y>0.841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4324350"/>
          <a:ext cx="2457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</cdr:x>
      <cdr:y>0.424</cdr:y>
    </cdr:from>
    <cdr:to>
      <cdr:x>0.86525</cdr:x>
      <cdr:y>0.49625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2505075"/>
          <a:ext cx="4371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0.1745</cdr:x>
      <cdr:y>0.785</cdr:y>
    </cdr:from>
    <cdr:to>
      <cdr:x>0.43025</cdr:x>
      <cdr:y>0.904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4648200"/>
          <a:ext cx="22193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0.56525</cdr:x>
      <cdr:y>0.4745</cdr:y>
    </cdr:from>
    <cdr:to>
      <cdr:x>0.70275</cdr:x>
      <cdr:y>0.541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809875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d19a781-80cd-4d32-910a-d8f06281033e}" type="TxLink">
            <a:rPr lang="en-US" cap="none" sz="1400" b="0" i="0" u="none" baseline="0">
              <a:solidFill>
                <a:srgbClr val="000000"/>
              </a:solidFill>
            </a:rPr>
            <a:t>= $1007.76 $/hr</a:t>
          </a:fld>
        </a:p>
      </cdr:txBody>
    </cdr:sp>
  </cdr:relSizeAnchor>
  <cdr:relSizeAnchor xmlns:cdr="http://schemas.openxmlformats.org/drawingml/2006/chartDrawing">
    <cdr:from>
      <cdr:x>0.42025</cdr:x>
      <cdr:y>0.89625</cdr:y>
    </cdr:from>
    <cdr:to>
      <cdr:x>0.5185</cdr:x>
      <cdr:y>0.92675</cdr:y>
    </cdr:to>
    <cdr:sp>
      <cdr:nvSpPr>
        <cdr:cNvPr id="4" name="TextBox 4"/>
        <cdr:cNvSpPr txBox="1">
          <a:spLocks noChangeArrowheads="1"/>
        </cdr:cNvSpPr>
      </cdr:nvSpPr>
      <cdr:spPr>
        <a:xfrm>
          <a:off x="3638550" y="530542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0.69425</cdr:y>
    </cdr:from>
    <cdr:to>
      <cdr:x>0.84175</cdr:x>
      <cdr:y>0.73875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105275"/>
          <a:ext cx="3228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0.1945</cdr:x>
      <cdr:y>0.41025</cdr:y>
    </cdr:from>
    <cdr:to>
      <cdr:x>0.62</cdr:x>
      <cdr:y>0.462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2428875"/>
          <a:ext cx="3686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0.42275</cdr:x>
      <cdr:y>0.887</cdr:y>
    </cdr:from>
    <cdr:to>
      <cdr:x>0.51375</cdr:x>
      <cdr:y>0.93325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5248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0.19575</cdr:x>
      <cdr:y>0.44775</cdr:y>
    </cdr:from>
    <cdr:to>
      <cdr:x>0.51075</cdr:x>
      <cdr:y>0.49825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647950"/>
          <a:ext cx="2733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0.461</cdr:x>
      <cdr:y>0.675</cdr:y>
    </cdr:from>
    <cdr:to>
      <cdr:x>0.842</cdr:x>
      <cdr:y>0.719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90975"/>
          <a:ext cx="3305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0.47675</cdr:x>
      <cdr:y>0.89725</cdr:y>
    </cdr:from>
    <cdr:to>
      <cdr:x>0.59475</cdr:x>
      <cdr:y>0.92625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24325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PageLayoutView="0" workbookViewId="0" topLeftCell="A1">
      <selection activeCell="D41" sqref="D41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7.140625" style="0" customWidth="1"/>
    <col min="6" max="6" width="15.28125" style="0" customWidth="1"/>
    <col min="7" max="7" width="11.42187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F26" s="5" t="s">
        <v>20</v>
      </c>
      <c r="G26" s="4" t="s">
        <v>31</v>
      </c>
      <c r="H26" s="13">
        <f>B30*H24*H22</f>
        <v>1007.76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F28" s="5" t="s">
        <v>18</v>
      </c>
      <c r="H28" s="5" t="s">
        <v>28</v>
      </c>
    </row>
    <row r="30" spans="1:3" ht="12.75">
      <c r="A30" s="17">
        <v>0</v>
      </c>
      <c r="B30" s="20">
        <v>247</v>
      </c>
      <c r="C30" s="17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18">
        <f aca="true" t="shared" si="7" ref="D31:D36">(B31*$H$24*$H$22+B31*$H$24*$H$23)/A31</f>
        <v>65.57575675964999</v>
      </c>
      <c r="F31" s="9">
        <f aca="true" t="shared" si="8" ref="F31:F36">(B31-B30)*1000/(A31-A30)</f>
        <v>10551.55605</v>
      </c>
      <c r="H31" s="18">
        <f>((B31-B30)*$H$24*$H$22+(B31*$H$24*$H$23))/(A31-A30)</f>
        <v>45.42055675965</v>
      </c>
      <c r="I31" s="15">
        <f aca="true" t="shared" si="9" ref="I31:I36">H31</f>
        <v>45.42055675965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18">
        <f t="shared" si="7"/>
        <v>51.77882369687999</v>
      </c>
      <c r="F32" s="9">
        <f t="shared" si="8"/>
        <v>10750.647409999998</v>
      </c>
      <c r="H32" s="18">
        <f>((B32-B31)*$H$24*$H$22+(B32-B31)*$H$24*$H$23)/(A32-A31)</f>
        <v>45.507490486529996</v>
      </c>
      <c r="I32" s="15">
        <f t="shared" si="9"/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18">
        <f t="shared" si="7"/>
        <v>48.82329430131387</v>
      </c>
      <c r="F33" s="9">
        <f t="shared" si="8"/>
        <v>10789.210870000003</v>
      </c>
      <c r="H33" s="18">
        <f>((B33-B32)*$H$24*$H$22+(B33-B32)*$H$24*$H$23)/(A33-A32)</f>
        <v>45.67072961271001</v>
      </c>
      <c r="I33" s="15">
        <f t="shared" si="9"/>
        <v>45.67072961271001</v>
      </c>
    </row>
    <row r="34" spans="1:9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18">
        <f t="shared" si="7"/>
        <v>48.09265918171536</v>
      </c>
      <c r="F34" s="9">
        <f t="shared" si="8"/>
        <v>10826.29112</v>
      </c>
      <c r="H34" s="18">
        <f>((B34-B33)*$H$24*$H$22+(B34-B33)*$H$24*$H$23)/(A34-A33)</f>
        <v>45.82769031096001</v>
      </c>
      <c r="I34" s="15">
        <f t="shared" si="9"/>
        <v>45.82769031096001</v>
      </c>
    </row>
    <row r="35" spans="1:9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18">
        <f t="shared" si="7"/>
        <v>47.62609154918215</v>
      </c>
      <c r="F35" s="9">
        <f t="shared" si="8"/>
        <v>10858.180135</v>
      </c>
      <c r="H35" s="18">
        <f>((B35-B34)*$H$24*$H$22+(B35-B34)*$H$24*$H$23)/(A35-A34)</f>
        <v>45.96267651145501</v>
      </c>
      <c r="I35" s="15">
        <f t="shared" si="9"/>
        <v>45.96267651145501</v>
      </c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18">
        <f t="shared" si="7"/>
        <v>47.554477137968185</v>
      </c>
      <c r="F36" s="9">
        <f t="shared" si="8"/>
        <v>10878.94507500001</v>
      </c>
      <c r="H36" s="18">
        <f>((B36-B35)*$H$24*$H$22+(B36-B35)*$H$24*$H$23)/(A36-A35)</f>
        <v>46.050574502475044</v>
      </c>
      <c r="I36" s="15">
        <f t="shared" si="9"/>
        <v>46.050574502475044</v>
      </c>
    </row>
    <row r="40" ht="12.75">
      <c r="A40" s="4" t="s">
        <v>32</v>
      </c>
    </row>
    <row r="41" spans="1:4" ht="12.75">
      <c r="A41" t="b">
        <v>1</v>
      </c>
      <c r="D41" t="str">
        <f>"= "&amp;TEXT(H26,"$0.00")&amp;" "&amp;I26</f>
        <v>= $1007.76 $/hr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Pitts, Martelle</cp:lastModifiedBy>
  <cp:lastPrinted>2011-05-20T15:29:37Z</cp:lastPrinted>
  <dcterms:created xsi:type="dcterms:W3CDTF">2000-01-13T15:26:06Z</dcterms:created>
  <dcterms:modified xsi:type="dcterms:W3CDTF">2018-12-04T21:18:10Z</dcterms:modified>
  <cp:category/>
  <cp:version/>
  <cp:contentType/>
  <cp:contentStatus/>
</cp:coreProperties>
</file>